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ymsoffice-my.sharepoint.com/personal/cassidy_wood_ky_gov/Documents/Raising Hope/Budget info/Sorted by E-Code Budgets 25-26/"/>
    </mc:Choice>
  </mc:AlternateContent>
  <xr:revisionPtr revIDLastSave="59" documentId="8_{13AA8F3A-E7AA-423C-8E20-46870D654E83}" xr6:coauthVersionLast="47" xr6:coauthVersionMax="47" xr10:uidLastSave="{B75809A8-BC14-4F3C-9F1B-BA541C816444}"/>
  <bookViews>
    <workbookView xWindow="-110" yWindow="-110" windowWidth="19420" windowHeight="10300" xr2:uid="{9E923FC7-E034-4791-AC6A-16F39D149D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1" l="1"/>
  <c r="B135" i="1" l="1"/>
  <c r="B137" i="1"/>
</calcChain>
</file>

<file path=xl/sharedStrings.xml><?xml version="1.0" encoding="utf-8"?>
<sst xmlns="http://schemas.openxmlformats.org/spreadsheetml/2006/main" count="73" uniqueCount="57">
  <si>
    <t xml:space="preserve">E111: Regular Salaries and Wages </t>
  </si>
  <si>
    <t xml:space="preserve">E115: Overtime </t>
  </si>
  <si>
    <t xml:space="preserve">E119: Comp. Time Block 50 Payments </t>
  </si>
  <si>
    <t xml:space="preserve">E121: Employers Fica </t>
  </si>
  <si>
    <t>E122: Emp Ret-Inc Payment F/Sick Leave</t>
  </si>
  <si>
    <t xml:space="preserve">E123: Employers Health Insurance </t>
  </si>
  <si>
    <t xml:space="preserve">E124: Employers Life Insurance </t>
  </si>
  <si>
    <t xml:space="preserve">E133: Employee Training St Emp Only </t>
  </si>
  <si>
    <t xml:space="preserve">E136: Uniforms, Rental or Purchase </t>
  </si>
  <si>
    <t xml:space="preserve">E191: Temporary Manpower Service </t>
  </si>
  <si>
    <t xml:space="preserve">E242: Freight </t>
  </si>
  <si>
    <t xml:space="preserve">E251: Printing Paid to St Agency </t>
  </si>
  <si>
    <t xml:space="preserve">E252: Printing Paid to Vend-1099 Report </t>
  </si>
  <si>
    <t>E255: Advertising-Rept</t>
  </si>
  <si>
    <t>E259: Expenses Rel T/Shows, Fairs &amp; Exp</t>
  </si>
  <si>
    <t xml:space="preserve">E321: Office Supplies </t>
  </si>
  <si>
    <t xml:space="preserve">E323: Janitorial &amp; Maintence Supplies </t>
  </si>
  <si>
    <t>E324: Medical Supplies</t>
  </si>
  <si>
    <t xml:space="preserve">E333: Motor Vehicle Supplies &amp; Parts </t>
  </si>
  <si>
    <t xml:space="preserve">E336: Small Tools </t>
  </si>
  <si>
    <t xml:space="preserve">E339: Other Supplies &amp; Parts </t>
  </si>
  <si>
    <t>E347: Machinery &amp; Implm Under 5,000</t>
  </si>
  <si>
    <t>E:351 Books For Department Use-Exc Libr Dp</t>
  </si>
  <si>
    <t xml:space="preserve">E361: In-State Travel </t>
  </si>
  <si>
    <t xml:space="preserve">E362: Out-Of-State Travel </t>
  </si>
  <si>
    <t>E363: Travel For Non-State Employees</t>
  </si>
  <si>
    <t>E381: Dues (Note on ecode form subscriptions crossed out--E353?)</t>
  </si>
  <si>
    <t>E415: Prog Adm Cst-Outside Vend 1099</t>
  </si>
  <si>
    <t>E814: Telephone Charges - Wireless/Cell</t>
  </si>
  <si>
    <t xml:space="preserve">E823: Business Application Software </t>
  </si>
  <si>
    <t>E150: Other Prpfesional Services</t>
  </si>
  <si>
    <t>E226: Carpool Rental St-Ag</t>
  </si>
  <si>
    <t xml:space="preserve">E235: Maint Of Vehicles- 1099 Report </t>
  </si>
  <si>
    <t>E251: Printing Paid to St Agency</t>
  </si>
  <si>
    <t xml:space="preserve">E252: Printing Paid to Ven-1099 Report </t>
  </si>
  <si>
    <t>E255: Advertising Rept</t>
  </si>
  <si>
    <t xml:space="preserve">E257: Serv N/Otherwise Class-1099 Rept </t>
  </si>
  <si>
    <t>E259: Expenses Rel T/Shows, Fairs, Exp</t>
  </si>
  <si>
    <t xml:space="preserve">E323: Janitorial &amp; Mainten Supplies </t>
  </si>
  <si>
    <t xml:space="preserve">E333 Motor Vehicle Supplies &amp; Parts </t>
  </si>
  <si>
    <t xml:space="preserve">E337: Mech Maint Materials &amp; Supplies </t>
  </si>
  <si>
    <t xml:space="preserve">E362: Out-Of-State-Travel </t>
  </si>
  <si>
    <t xml:space="preserve">E363: Travel for Non-State Employees </t>
  </si>
  <si>
    <t>E415: Program Adm Costs Outside Vend-1099</t>
  </si>
  <si>
    <t>E603: Machinery Implem Over 5,000</t>
  </si>
  <si>
    <t xml:space="preserve">E605: Motor Vehicles </t>
  </si>
  <si>
    <t xml:space="preserve">E814: Telephone Charges Wireless/Cell </t>
  </si>
  <si>
    <t xml:space="preserve">FY 2025 </t>
  </si>
  <si>
    <t>E-Codes:</t>
  </si>
  <si>
    <t>FY 2026</t>
  </si>
  <si>
    <t xml:space="preserve">Total for FY:  </t>
  </si>
  <si>
    <t>Grand Total for FY 2026 up to January 21,2026</t>
  </si>
  <si>
    <t>Grand Total for FY 2025</t>
  </si>
  <si>
    <t xml:space="preserve">Total for FY 2025 and FY 2026 up to January 21,2026: </t>
  </si>
  <si>
    <t xml:space="preserve">E235E235: Maint Of Vehicles- 1099 Repo: Maint Of Vehicles- 1099 Report </t>
  </si>
  <si>
    <t>E226: Carpool rental ST/AG</t>
  </si>
  <si>
    <t xml:space="preserve">E839: Busniess App software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</si>
</sst>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\/d\/yyyy"/>
    <numFmt numFmtId="165" formatCode="#,##0.00;\-#,##0.00;0.00"/>
  </numFmts>
  <fonts count="9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1"/>
      <name val="Arial"/>
      <family val="2"/>
    </font>
    <font>
      <sz val="9"/>
      <color rgb="FF000000"/>
      <name val="Arial"/>
      <family val="2"/>
    </font>
    <font>
      <sz val="20"/>
      <color theme="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0" fontId="1" fillId="4" borderId="1" xfId="0" applyFont="1" applyFill="1" applyBorder="1"/>
    <xf numFmtId="0" fontId="0" fillId="0" borderId="1" xfId="0" applyBorder="1"/>
    <xf numFmtId="0" fontId="1" fillId="4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>
      <alignment horizontal="left" vertical="center"/>
    </xf>
    <xf numFmtId="165" fontId="7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8" fillId="4" borderId="3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/>
    <xf numFmtId="0" fontId="3" fillId="0" borderId="4" xfId="0" applyFont="1" applyFill="1" applyBorder="1" applyAlignment="1">
      <alignment horizontal="center" vertical="center"/>
    </xf>
    <xf numFmtId="0" fontId="0" fillId="0" borderId="0" xfId="0" applyBorder="1"/>
    <xf numFmtId="3" fontId="0" fillId="0" borderId="0" xfId="0" applyNumberFormat="1" applyFill="1" applyBorder="1"/>
    <xf numFmtId="3" fontId="0" fillId="3" borderId="0" xfId="0" applyNumberFormat="1" applyFill="1" applyBorder="1"/>
    <xf numFmtId="49" fontId="5" fillId="4" borderId="1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5F1BA-3DC2-4558-A2C4-E67FBD8C4F5E}">
  <dimension ref="A1:N140"/>
  <sheetViews>
    <sheetView tabSelected="1" topLeftCell="A63" zoomScale="78" workbookViewId="0">
      <selection activeCell="B137" sqref="B137"/>
    </sheetView>
  </sheetViews>
  <sheetFormatPr defaultRowHeight="14.5" x14ac:dyDescent="0.35"/>
  <cols>
    <col min="1" max="1" width="82.90625" customWidth="1"/>
    <col min="2" max="2" width="32.08984375" customWidth="1"/>
  </cols>
  <sheetData>
    <row r="1" spans="1:2" ht="18.5" x14ac:dyDescent="0.45">
      <c r="A1" s="8" t="s">
        <v>48</v>
      </c>
      <c r="B1" s="11" t="s">
        <v>50</v>
      </c>
    </row>
    <row r="2" spans="1:2" ht="18.5" x14ac:dyDescent="0.45">
      <c r="A2" s="3" t="s">
        <v>47</v>
      </c>
      <c r="B2" s="7"/>
    </row>
    <row r="3" spans="1:2" ht="18.5" x14ac:dyDescent="0.45">
      <c r="A3" s="8" t="s">
        <v>0</v>
      </c>
      <c r="B3" s="12">
        <v>57658.7</v>
      </c>
    </row>
    <row r="4" spans="1:2" ht="18.5" x14ac:dyDescent="0.45">
      <c r="A4" s="4"/>
      <c r="B4" s="7"/>
    </row>
    <row r="5" spans="1:2" ht="18.5" x14ac:dyDescent="0.45">
      <c r="A5" s="8" t="s">
        <v>1</v>
      </c>
      <c r="B5" s="12">
        <v>40044.589999999997</v>
      </c>
    </row>
    <row r="6" spans="1:2" ht="18.5" x14ac:dyDescent="0.45">
      <c r="A6" s="9"/>
      <c r="B6" s="4"/>
    </row>
    <row r="7" spans="1:2" ht="18.5" x14ac:dyDescent="0.45">
      <c r="A7" s="8" t="s">
        <v>2</v>
      </c>
      <c r="B7" s="12">
        <v>1579.65</v>
      </c>
    </row>
    <row r="8" spans="1:2" ht="18.5" x14ac:dyDescent="0.45">
      <c r="A8" s="4"/>
      <c r="B8" s="4"/>
    </row>
    <row r="9" spans="1:2" ht="18.5" x14ac:dyDescent="0.45">
      <c r="A9" s="8" t="s">
        <v>3</v>
      </c>
      <c r="B9" s="12">
        <v>7089.24</v>
      </c>
    </row>
    <row r="10" spans="1:2" ht="18.5" x14ac:dyDescent="0.45">
      <c r="A10" s="4"/>
      <c r="B10" s="4"/>
    </row>
    <row r="11" spans="1:2" ht="18.5" x14ac:dyDescent="0.45">
      <c r="A11" s="8" t="s">
        <v>4</v>
      </c>
      <c r="B11" s="12">
        <v>48591.9</v>
      </c>
    </row>
    <row r="12" spans="1:2" ht="18.5" x14ac:dyDescent="0.45">
      <c r="A12" s="9"/>
      <c r="B12" s="4"/>
    </row>
    <row r="13" spans="1:2" ht="18.5" x14ac:dyDescent="0.45">
      <c r="A13" s="10" t="s">
        <v>5</v>
      </c>
      <c r="B13" s="12">
        <v>15569.66</v>
      </c>
    </row>
    <row r="14" spans="1:2" ht="18.5" x14ac:dyDescent="0.45">
      <c r="A14" s="9"/>
      <c r="B14" s="4"/>
    </row>
    <row r="15" spans="1:2" ht="18.5" x14ac:dyDescent="0.45">
      <c r="A15" s="10" t="s">
        <v>6</v>
      </c>
      <c r="B15" s="13">
        <v>62</v>
      </c>
    </row>
    <row r="16" spans="1:2" ht="18.5" x14ac:dyDescent="0.45">
      <c r="A16" s="4"/>
      <c r="B16" s="4"/>
    </row>
    <row r="17" spans="1:14" ht="18.5" x14ac:dyDescent="0.45">
      <c r="A17" s="10" t="s">
        <v>7</v>
      </c>
      <c r="B17" s="14">
        <v>1400</v>
      </c>
    </row>
    <row r="18" spans="1:14" ht="18.5" x14ac:dyDescent="0.45">
      <c r="A18" s="4"/>
      <c r="B18" s="4"/>
    </row>
    <row r="19" spans="1:14" ht="18.5" x14ac:dyDescent="0.45">
      <c r="A19" s="10" t="s">
        <v>8</v>
      </c>
      <c r="B19" s="14">
        <v>1387</v>
      </c>
    </row>
    <row r="20" spans="1:14" ht="18.5" x14ac:dyDescent="0.45">
      <c r="A20" s="4"/>
      <c r="B20" s="4"/>
    </row>
    <row r="21" spans="1:14" ht="18.5" x14ac:dyDescent="0.45">
      <c r="A21" s="10" t="s">
        <v>9</v>
      </c>
      <c r="B21" s="12">
        <v>60824.85</v>
      </c>
    </row>
    <row r="22" spans="1:14" s="19" customFormat="1" ht="18.5" x14ac:dyDescent="0.45">
      <c r="A22" s="18"/>
      <c r="B22" s="28"/>
    </row>
    <row r="23" spans="1:14" ht="25" x14ac:dyDescent="0.35">
      <c r="A23" s="27" t="s">
        <v>30</v>
      </c>
      <c r="B23" s="32">
        <v>10000</v>
      </c>
      <c r="C23" s="20"/>
      <c r="D23" s="20"/>
      <c r="E23" s="20"/>
      <c r="F23" s="21"/>
      <c r="G23" s="22"/>
      <c r="H23" s="23"/>
      <c r="I23" s="23"/>
      <c r="J23" s="23"/>
      <c r="K23" s="24"/>
      <c r="L23" s="25"/>
      <c r="M23" s="26"/>
      <c r="N23" s="30"/>
    </row>
    <row r="24" spans="1:14" ht="25" x14ac:dyDescent="0.35">
      <c r="A24" s="34"/>
      <c r="B24" s="31"/>
      <c r="C24" s="20"/>
      <c r="D24" s="20"/>
      <c r="E24" s="20"/>
      <c r="F24" s="21"/>
      <c r="G24" s="22"/>
      <c r="H24" s="23"/>
      <c r="I24" s="23"/>
      <c r="J24" s="23"/>
      <c r="K24" s="24"/>
      <c r="L24" s="25"/>
      <c r="M24" s="26"/>
      <c r="N24" s="30"/>
    </row>
    <row r="25" spans="1:14" ht="25" x14ac:dyDescent="0.35">
      <c r="A25" s="27" t="s">
        <v>55</v>
      </c>
      <c r="B25" s="32">
        <v>9701.7199999999993</v>
      </c>
      <c r="C25" s="20"/>
      <c r="D25" s="20"/>
      <c r="E25" s="20"/>
      <c r="F25" s="21"/>
      <c r="G25" s="22"/>
      <c r="H25" s="23"/>
      <c r="I25" s="23"/>
      <c r="J25" s="23"/>
      <c r="K25" s="24"/>
      <c r="L25" s="25"/>
      <c r="M25" s="26"/>
      <c r="N25" s="30"/>
    </row>
    <row r="26" spans="1:14" s="19" customFormat="1" ht="25" x14ac:dyDescent="0.35">
      <c r="A26" s="17"/>
      <c r="B26" s="29"/>
      <c r="C26" s="20"/>
      <c r="D26" s="20"/>
      <c r="E26" s="20"/>
      <c r="F26" s="21"/>
      <c r="G26" s="22"/>
      <c r="H26" s="23"/>
      <c r="I26" s="23"/>
      <c r="J26" s="23"/>
      <c r="K26" s="24"/>
      <c r="L26" s="25"/>
      <c r="M26" s="26"/>
    </row>
    <row r="27" spans="1:14" s="19" customFormat="1" ht="25" x14ac:dyDescent="0.35">
      <c r="A27" s="33" t="s">
        <v>54</v>
      </c>
      <c r="B27" s="29">
        <v>1342.55</v>
      </c>
      <c r="C27" s="20"/>
      <c r="D27" s="20"/>
      <c r="E27" s="20"/>
      <c r="F27" s="21"/>
      <c r="G27" s="22"/>
      <c r="H27" s="23"/>
      <c r="I27" s="23"/>
      <c r="J27" s="23"/>
      <c r="K27" s="24"/>
      <c r="L27" s="25"/>
      <c r="M27" s="26"/>
    </row>
    <row r="28" spans="1:14" s="19" customFormat="1" ht="25" x14ac:dyDescent="0.35">
      <c r="A28" s="17"/>
      <c r="B28" s="29"/>
      <c r="C28" s="20"/>
      <c r="D28" s="20"/>
      <c r="E28" s="20"/>
      <c r="F28" s="21"/>
      <c r="G28" s="22"/>
      <c r="H28" s="23"/>
      <c r="I28" s="23"/>
      <c r="J28" s="23"/>
      <c r="K28" s="24"/>
      <c r="L28" s="25"/>
      <c r="M28" s="26"/>
    </row>
    <row r="29" spans="1:14" ht="18.5" x14ac:dyDescent="0.45">
      <c r="A29" s="10" t="s">
        <v>10</v>
      </c>
      <c r="B29" s="13">
        <v>380.04</v>
      </c>
    </row>
    <row r="30" spans="1:14" ht="18.5" x14ac:dyDescent="0.45">
      <c r="A30" s="4"/>
      <c r="B30" s="4"/>
    </row>
    <row r="31" spans="1:14" ht="18.5" x14ac:dyDescent="0.45">
      <c r="A31" s="10" t="s">
        <v>11</v>
      </c>
      <c r="B31" s="12">
        <v>3322.5</v>
      </c>
    </row>
    <row r="32" spans="1:14" ht="18.5" x14ac:dyDescent="0.45">
      <c r="A32" s="4"/>
      <c r="B32" s="4"/>
    </row>
    <row r="33" spans="1:2" ht="18.5" x14ac:dyDescent="0.45">
      <c r="A33" s="10" t="s">
        <v>12</v>
      </c>
      <c r="B33" s="12">
        <v>81536.990000000005</v>
      </c>
    </row>
    <row r="34" spans="1:2" ht="18.5" x14ac:dyDescent="0.45">
      <c r="A34" s="4"/>
      <c r="B34" s="4"/>
    </row>
    <row r="35" spans="1:2" ht="18.5" x14ac:dyDescent="0.45">
      <c r="A35" s="10" t="s">
        <v>13</v>
      </c>
      <c r="B35" s="12">
        <v>82518.87</v>
      </c>
    </row>
    <row r="36" spans="1:2" ht="18.5" x14ac:dyDescent="0.45">
      <c r="A36" s="4"/>
      <c r="B36" s="4"/>
    </row>
    <row r="37" spans="1:2" ht="18.5" x14ac:dyDescent="0.45">
      <c r="A37" s="10" t="s">
        <v>14</v>
      </c>
      <c r="B37" s="12">
        <v>1492.4</v>
      </c>
    </row>
    <row r="38" spans="1:2" ht="18.5" x14ac:dyDescent="0.45">
      <c r="A38" s="4"/>
      <c r="B38" s="4"/>
    </row>
    <row r="39" spans="1:2" ht="18.5" x14ac:dyDescent="0.45">
      <c r="A39" s="10" t="s">
        <v>15</v>
      </c>
      <c r="B39" s="13">
        <v>1079.06</v>
      </c>
    </row>
    <row r="40" spans="1:2" ht="18.5" x14ac:dyDescent="0.45">
      <c r="A40" s="4"/>
      <c r="B40" s="4"/>
    </row>
    <row r="41" spans="1:2" ht="18.5" x14ac:dyDescent="0.45">
      <c r="A41" s="10" t="s">
        <v>16</v>
      </c>
      <c r="B41" s="13">
        <v>257.12</v>
      </c>
    </row>
    <row r="42" spans="1:2" ht="18.5" x14ac:dyDescent="0.45">
      <c r="A42" s="4"/>
      <c r="B42" s="4"/>
    </row>
    <row r="43" spans="1:2" ht="18.5" x14ac:dyDescent="0.45">
      <c r="A43" s="10" t="s">
        <v>17</v>
      </c>
      <c r="B43" s="12">
        <v>15937.54</v>
      </c>
    </row>
    <row r="44" spans="1:2" ht="18.5" x14ac:dyDescent="0.45">
      <c r="A44" s="4"/>
      <c r="B44" s="4"/>
    </row>
    <row r="45" spans="1:2" ht="18.5" x14ac:dyDescent="0.45">
      <c r="A45" s="10" t="s">
        <v>18</v>
      </c>
      <c r="B45" s="13">
        <v>1175.47</v>
      </c>
    </row>
    <row r="46" spans="1:2" ht="18.5" x14ac:dyDescent="0.45">
      <c r="A46" s="4"/>
      <c r="B46" s="4"/>
    </row>
    <row r="47" spans="1:2" ht="18.5" x14ac:dyDescent="0.45">
      <c r="A47" s="10" t="s">
        <v>19</v>
      </c>
      <c r="B47" s="12">
        <v>2909.46</v>
      </c>
    </row>
    <row r="48" spans="1:2" ht="18.5" x14ac:dyDescent="0.45">
      <c r="A48" s="4"/>
      <c r="B48" s="4"/>
    </row>
    <row r="49" spans="1:2" ht="18.5" x14ac:dyDescent="0.45">
      <c r="A49" s="10" t="s">
        <v>20</v>
      </c>
      <c r="B49" s="12">
        <v>13906.99</v>
      </c>
    </row>
    <row r="50" spans="1:2" ht="18.5" x14ac:dyDescent="0.45">
      <c r="A50" s="4"/>
      <c r="B50" s="4"/>
    </row>
    <row r="51" spans="1:2" ht="18.5" x14ac:dyDescent="0.45">
      <c r="A51" s="10" t="s">
        <v>21</v>
      </c>
      <c r="B51" s="12">
        <v>2339.61</v>
      </c>
    </row>
    <row r="52" spans="1:2" ht="18.5" x14ac:dyDescent="0.45">
      <c r="A52" s="4"/>
      <c r="B52" s="4"/>
    </row>
    <row r="53" spans="1:2" ht="18.5" x14ac:dyDescent="0.45">
      <c r="A53" s="10" t="s">
        <v>22</v>
      </c>
      <c r="B53" s="13">
        <v>144</v>
      </c>
    </row>
    <row r="54" spans="1:2" ht="18.5" x14ac:dyDescent="0.45">
      <c r="A54" s="4"/>
      <c r="B54" s="4"/>
    </row>
    <row r="55" spans="1:2" ht="18.5" x14ac:dyDescent="0.45">
      <c r="A55" s="10" t="s">
        <v>23</v>
      </c>
      <c r="B55" s="12">
        <v>21184.91</v>
      </c>
    </row>
    <row r="56" spans="1:2" ht="18.5" x14ac:dyDescent="0.45">
      <c r="A56" s="4"/>
      <c r="B56" s="4"/>
    </row>
    <row r="57" spans="1:2" ht="18.5" x14ac:dyDescent="0.45">
      <c r="A57" s="10" t="s">
        <v>24</v>
      </c>
      <c r="B57" s="12">
        <v>3314.79</v>
      </c>
    </row>
    <row r="58" spans="1:2" ht="18.5" x14ac:dyDescent="0.45">
      <c r="A58" s="4"/>
      <c r="B58" s="4"/>
    </row>
    <row r="59" spans="1:2" ht="18.5" x14ac:dyDescent="0.45">
      <c r="A59" s="10" t="s">
        <v>25</v>
      </c>
      <c r="B59" s="12">
        <v>4759.43</v>
      </c>
    </row>
    <row r="60" spans="1:2" ht="18.5" x14ac:dyDescent="0.45">
      <c r="A60" s="4"/>
      <c r="B60" s="4"/>
    </row>
    <row r="61" spans="1:2" ht="18.5" x14ac:dyDescent="0.45">
      <c r="A61" s="10" t="s">
        <v>26</v>
      </c>
      <c r="B61" s="13">
        <v>149.99</v>
      </c>
    </row>
    <row r="62" spans="1:2" ht="18.5" x14ac:dyDescent="0.45">
      <c r="A62" s="4"/>
      <c r="B62" s="4"/>
    </row>
    <row r="63" spans="1:2" ht="18.5" x14ac:dyDescent="0.45">
      <c r="A63" s="10" t="s">
        <v>27</v>
      </c>
      <c r="B63" s="12">
        <v>183334.08</v>
      </c>
    </row>
    <row r="64" spans="1:2" ht="18.5" x14ac:dyDescent="0.45">
      <c r="A64" s="4"/>
      <c r="B64" s="4"/>
    </row>
    <row r="65" spans="1:2" ht="18.5" x14ac:dyDescent="0.45">
      <c r="A65" s="10" t="s">
        <v>28</v>
      </c>
      <c r="B65" s="13">
        <v>778.49</v>
      </c>
    </row>
    <row r="66" spans="1:2" ht="18.5" x14ac:dyDescent="0.45">
      <c r="A66" s="4"/>
      <c r="B66" s="4"/>
    </row>
    <row r="67" spans="1:2" ht="18.5" x14ac:dyDescent="0.45">
      <c r="A67" s="10" t="s">
        <v>29</v>
      </c>
      <c r="B67" s="13">
        <v>300</v>
      </c>
    </row>
    <row r="68" spans="1:2" ht="18.5" x14ac:dyDescent="0.45">
      <c r="A68" s="18"/>
      <c r="B68" s="35"/>
    </row>
    <row r="69" spans="1:2" ht="18.5" x14ac:dyDescent="0.45">
      <c r="A69" s="10" t="s">
        <v>56</v>
      </c>
      <c r="B69" s="13">
        <v>935</v>
      </c>
    </row>
    <row r="70" spans="1:2" ht="18.5" x14ac:dyDescent="0.45">
      <c r="A70" s="15" t="s">
        <v>52</v>
      </c>
      <c r="B70" s="16">
        <f>SUM(B3,B5,B7,B9,B11,B13,B15,B17,B19,B21,B23,B25,B27, B29,B31,B33,B35,B37,B39,B41,B43,B45,B47,B49,B51,B53,B55,B57,B59,B61,B63,B65,B67,B69)</f>
        <v>677008.59999999986</v>
      </c>
    </row>
    <row r="71" spans="1:2" ht="18.5" x14ac:dyDescent="0.45">
      <c r="A71" s="2" t="s">
        <v>49</v>
      </c>
      <c r="B71" s="5"/>
    </row>
    <row r="72" spans="1:2" ht="18.5" x14ac:dyDescent="0.45">
      <c r="A72" s="8" t="s">
        <v>0</v>
      </c>
      <c r="B72" s="12">
        <v>59372.29</v>
      </c>
    </row>
    <row r="73" spans="1:2" ht="18.5" x14ac:dyDescent="0.45">
      <c r="A73" s="4"/>
      <c r="B73" s="4"/>
    </row>
    <row r="74" spans="1:2" ht="18.5" x14ac:dyDescent="0.45">
      <c r="A74" s="8" t="s">
        <v>1</v>
      </c>
      <c r="B74" s="12">
        <v>2322.11</v>
      </c>
    </row>
    <row r="75" spans="1:2" ht="18.5" x14ac:dyDescent="0.45">
      <c r="A75" s="4"/>
      <c r="B75" s="4"/>
    </row>
    <row r="76" spans="1:2" ht="18.5" x14ac:dyDescent="0.45">
      <c r="A76" s="8" t="s">
        <v>3</v>
      </c>
      <c r="B76" s="12">
        <v>4369.75</v>
      </c>
    </row>
    <row r="77" spans="1:2" ht="18.5" x14ac:dyDescent="0.45">
      <c r="A77" s="4"/>
      <c r="B77" s="4"/>
    </row>
    <row r="78" spans="1:2" ht="18.5" x14ac:dyDescent="0.45">
      <c r="A78" s="6" t="s">
        <v>4</v>
      </c>
      <c r="B78" s="12">
        <v>26673.4</v>
      </c>
    </row>
    <row r="79" spans="1:2" ht="18.5" x14ac:dyDescent="0.45">
      <c r="A79" s="9"/>
      <c r="B79" s="4"/>
    </row>
    <row r="80" spans="1:2" ht="18.5" x14ac:dyDescent="0.45">
      <c r="A80" s="10" t="s">
        <v>5</v>
      </c>
      <c r="B80" s="12">
        <v>10856.57</v>
      </c>
    </row>
    <row r="81" spans="1:2" ht="18.5" x14ac:dyDescent="0.45">
      <c r="A81" s="9"/>
      <c r="B81" s="4"/>
    </row>
    <row r="82" spans="1:2" ht="18.5" x14ac:dyDescent="0.45">
      <c r="A82" s="10" t="s">
        <v>6</v>
      </c>
      <c r="B82" s="13">
        <v>11</v>
      </c>
    </row>
    <row r="83" spans="1:2" ht="18.5" x14ac:dyDescent="0.45">
      <c r="A83" s="9"/>
      <c r="B83" s="4"/>
    </row>
    <row r="84" spans="1:2" ht="18.5" x14ac:dyDescent="0.45">
      <c r="A84" s="10" t="s">
        <v>7</v>
      </c>
      <c r="B84" s="14">
        <v>2000</v>
      </c>
    </row>
    <row r="85" spans="1:2" ht="18.5" x14ac:dyDescent="0.45">
      <c r="A85" s="9"/>
      <c r="B85" s="4"/>
    </row>
    <row r="86" spans="1:2" ht="18.5" x14ac:dyDescent="0.45">
      <c r="A86" s="10" t="s">
        <v>8</v>
      </c>
      <c r="B86" s="13">
        <v>185</v>
      </c>
    </row>
    <row r="87" spans="1:2" ht="18.5" x14ac:dyDescent="0.45">
      <c r="A87" s="9"/>
      <c r="B87" s="4"/>
    </row>
    <row r="88" spans="1:2" ht="18.5" x14ac:dyDescent="0.45">
      <c r="A88" s="10" t="s">
        <v>30</v>
      </c>
      <c r="B88" s="12">
        <v>7052.35</v>
      </c>
    </row>
    <row r="89" spans="1:2" ht="18.5" x14ac:dyDescent="0.45">
      <c r="A89" s="9"/>
      <c r="B89" s="4"/>
    </row>
    <row r="90" spans="1:2" ht="18.5" x14ac:dyDescent="0.45">
      <c r="A90" s="10" t="s">
        <v>9</v>
      </c>
      <c r="B90" s="12">
        <v>3664.68</v>
      </c>
    </row>
    <row r="91" spans="1:2" ht="18.5" x14ac:dyDescent="0.45">
      <c r="A91" s="4"/>
      <c r="B91" s="4"/>
    </row>
    <row r="92" spans="1:2" ht="18.5" x14ac:dyDescent="0.45">
      <c r="A92" s="10" t="s">
        <v>31</v>
      </c>
      <c r="B92" s="12">
        <v>19576.8</v>
      </c>
    </row>
    <row r="93" spans="1:2" ht="18.5" x14ac:dyDescent="0.45">
      <c r="A93" s="9"/>
      <c r="B93" s="4"/>
    </row>
    <row r="94" spans="1:2" ht="18.5" x14ac:dyDescent="0.45">
      <c r="A94" s="10" t="s">
        <v>32</v>
      </c>
      <c r="B94" s="13">
        <v>633.4</v>
      </c>
    </row>
    <row r="95" spans="1:2" ht="18.5" x14ac:dyDescent="0.45">
      <c r="A95" s="9"/>
      <c r="B95" s="4"/>
    </row>
    <row r="96" spans="1:2" ht="18.5" x14ac:dyDescent="0.45">
      <c r="A96" s="10" t="s">
        <v>10</v>
      </c>
      <c r="B96" s="13">
        <v>45.8</v>
      </c>
    </row>
    <row r="97" spans="1:2" ht="18.5" x14ac:dyDescent="0.45">
      <c r="A97" s="4"/>
      <c r="B97" s="4"/>
    </row>
    <row r="98" spans="1:2" ht="18.5" x14ac:dyDescent="0.45">
      <c r="A98" s="10" t="s">
        <v>33</v>
      </c>
      <c r="B98" s="13">
        <v>270</v>
      </c>
    </row>
    <row r="99" spans="1:2" ht="18.5" x14ac:dyDescent="0.45">
      <c r="A99" s="4"/>
      <c r="B99" s="4"/>
    </row>
    <row r="100" spans="1:2" ht="18.5" x14ac:dyDescent="0.45">
      <c r="A100" s="10" t="s">
        <v>34</v>
      </c>
      <c r="B100" s="12">
        <v>39636.93</v>
      </c>
    </row>
    <row r="101" spans="1:2" ht="18.5" x14ac:dyDescent="0.45">
      <c r="A101" s="4"/>
      <c r="B101" s="4"/>
    </row>
    <row r="102" spans="1:2" ht="18.5" x14ac:dyDescent="0.45">
      <c r="A102" s="10" t="s">
        <v>35</v>
      </c>
      <c r="B102" s="12">
        <v>83196.509999999995</v>
      </c>
    </row>
    <row r="103" spans="1:2" ht="18.5" x14ac:dyDescent="0.45">
      <c r="A103" s="4"/>
      <c r="B103" s="4"/>
    </row>
    <row r="104" spans="1:2" ht="18.5" x14ac:dyDescent="0.45">
      <c r="A104" s="10" t="s">
        <v>36</v>
      </c>
      <c r="B104" s="12">
        <v>17999.36</v>
      </c>
    </row>
    <row r="105" spans="1:2" ht="18.5" x14ac:dyDescent="0.45">
      <c r="A105" s="4"/>
      <c r="B105" s="4"/>
    </row>
    <row r="106" spans="1:2" ht="18.5" x14ac:dyDescent="0.45">
      <c r="A106" s="10" t="s">
        <v>37</v>
      </c>
      <c r="B106" s="13">
        <v>518.45000000000005</v>
      </c>
    </row>
    <row r="107" spans="1:2" ht="18.5" x14ac:dyDescent="0.45">
      <c r="A107" s="4"/>
      <c r="B107" s="4"/>
    </row>
    <row r="108" spans="1:2" ht="18.5" x14ac:dyDescent="0.45">
      <c r="A108" s="10" t="s">
        <v>15</v>
      </c>
      <c r="B108" s="13">
        <v>242.9</v>
      </c>
    </row>
    <row r="109" spans="1:2" ht="18.5" x14ac:dyDescent="0.45">
      <c r="A109" s="4"/>
      <c r="B109" s="4"/>
    </row>
    <row r="110" spans="1:2" ht="18.5" x14ac:dyDescent="0.45">
      <c r="A110" s="10" t="s">
        <v>38</v>
      </c>
      <c r="B110" s="13">
        <v>331.5</v>
      </c>
    </row>
    <row r="111" spans="1:2" ht="18.5" x14ac:dyDescent="0.45">
      <c r="A111" s="4"/>
      <c r="B111" s="4"/>
    </row>
    <row r="112" spans="1:2" ht="18.5" x14ac:dyDescent="0.45">
      <c r="A112" s="10" t="s">
        <v>39</v>
      </c>
      <c r="B112" s="12">
        <v>3664.1</v>
      </c>
    </row>
    <row r="113" spans="1:2" ht="18.5" x14ac:dyDescent="0.45">
      <c r="A113" s="4"/>
      <c r="B113" s="4"/>
    </row>
    <row r="114" spans="1:2" ht="18.5" x14ac:dyDescent="0.45">
      <c r="A114" s="10" t="s">
        <v>19</v>
      </c>
      <c r="B114" s="12">
        <v>3072.44</v>
      </c>
    </row>
    <row r="115" spans="1:2" ht="18.5" x14ac:dyDescent="0.45">
      <c r="A115" s="4"/>
      <c r="B115" s="4"/>
    </row>
    <row r="116" spans="1:2" ht="18.5" x14ac:dyDescent="0.45">
      <c r="A116" s="10" t="s">
        <v>40</v>
      </c>
      <c r="B116" s="13">
        <v>270</v>
      </c>
    </row>
    <row r="117" spans="1:2" ht="18.5" x14ac:dyDescent="0.45">
      <c r="A117" s="4"/>
      <c r="B117" s="4"/>
    </row>
    <row r="118" spans="1:2" ht="18.5" x14ac:dyDescent="0.45">
      <c r="A118" s="10" t="s">
        <v>20</v>
      </c>
      <c r="B118" s="12">
        <v>5611.86</v>
      </c>
    </row>
    <row r="119" spans="1:2" ht="18.5" x14ac:dyDescent="0.45">
      <c r="A119" s="4"/>
      <c r="B119" s="4"/>
    </row>
    <row r="120" spans="1:2" ht="18.5" x14ac:dyDescent="0.45">
      <c r="A120" s="10" t="s">
        <v>21</v>
      </c>
      <c r="B120" s="13">
        <v>838</v>
      </c>
    </row>
    <row r="121" spans="1:2" ht="18.5" x14ac:dyDescent="0.45">
      <c r="A121" s="4"/>
      <c r="B121" s="4"/>
    </row>
    <row r="122" spans="1:2" ht="18.5" x14ac:dyDescent="0.45">
      <c r="A122" s="10" t="s">
        <v>23</v>
      </c>
      <c r="B122" s="12">
        <v>14190.59</v>
      </c>
    </row>
    <row r="123" spans="1:2" ht="18.5" x14ac:dyDescent="0.45">
      <c r="A123" s="4"/>
      <c r="B123" s="4"/>
    </row>
    <row r="124" spans="1:2" ht="18.5" x14ac:dyDescent="0.45">
      <c r="A124" s="10" t="s">
        <v>41</v>
      </c>
      <c r="B124" s="12">
        <v>5669.99</v>
      </c>
    </row>
    <row r="125" spans="1:2" ht="18.5" x14ac:dyDescent="0.45">
      <c r="A125" s="4"/>
      <c r="B125" s="4"/>
    </row>
    <row r="126" spans="1:2" ht="18.5" x14ac:dyDescent="0.45">
      <c r="A126" s="10" t="s">
        <v>42</v>
      </c>
      <c r="B126" s="13">
        <v>405.42</v>
      </c>
    </row>
    <row r="127" spans="1:2" ht="18.5" x14ac:dyDescent="0.45">
      <c r="A127" s="4"/>
      <c r="B127" s="4"/>
    </row>
    <row r="128" spans="1:2" ht="18.5" x14ac:dyDescent="0.45">
      <c r="A128" s="10" t="s">
        <v>43</v>
      </c>
      <c r="B128" s="12">
        <v>32510.400000000001</v>
      </c>
    </row>
    <row r="129" spans="1:2" ht="18.5" x14ac:dyDescent="0.45">
      <c r="A129" s="4"/>
      <c r="B129" s="4"/>
    </row>
    <row r="130" spans="1:2" ht="18.5" x14ac:dyDescent="0.45">
      <c r="A130" s="10" t="s">
        <v>44</v>
      </c>
      <c r="B130" s="12">
        <v>9378.69</v>
      </c>
    </row>
    <row r="131" spans="1:2" ht="18.5" x14ac:dyDescent="0.45">
      <c r="A131" s="4"/>
      <c r="B131" s="4"/>
    </row>
    <row r="132" spans="1:2" ht="18.5" x14ac:dyDescent="0.45">
      <c r="A132" s="10" t="s">
        <v>45</v>
      </c>
      <c r="B132" s="14">
        <v>175248</v>
      </c>
    </row>
    <row r="133" spans="1:2" ht="18.5" x14ac:dyDescent="0.45">
      <c r="A133" s="4"/>
      <c r="B133" s="4"/>
    </row>
    <row r="134" spans="1:2" ht="18.5" x14ac:dyDescent="0.45">
      <c r="A134" s="10" t="s">
        <v>46</v>
      </c>
      <c r="B134" s="13">
        <v>311.45999999999998</v>
      </c>
    </row>
    <row r="135" spans="1:2" ht="18.5" x14ac:dyDescent="0.45">
      <c r="A135" s="15" t="s">
        <v>51</v>
      </c>
      <c r="B135" s="16">
        <f>SUM(B72,B74,B76,B78,B80,B82,B84,B86,B88,B90,B92,B94,B96,B98,B100,B102,B104,B106,B108,B110,B112,B114,B116,B118,B120,B122,B124,B126,B128,B130,B132,B134)</f>
        <v>530129.75</v>
      </c>
    </row>
    <row r="136" spans="1:2" ht="18.5" x14ac:dyDescent="0.45">
      <c r="A136" s="1"/>
    </row>
    <row r="137" spans="1:2" ht="18.5" x14ac:dyDescent="0.45">
      <c r="A137" s="15" t="s">
        <v>53</v>
      </c>
      <c r="B137" s="16">
        <f>SUM(B135,B70)</f>
        <v>1207138.3499999999</v>
      </c>
    </row>
    <row r="138" spans="1:2" ht="18.5" x14ac:dyDescent="0.45">
      <c r="A138" s="1"/>
    </row>
    <row r="139" spans="1:2" ht="18.5" x14ac:dyDescent="0.45">
      <c r="A139" s="1"/>
    </row>
    <row r="140" spans="1:2" ht="18.5" x14ac:dyDescent="0.45">
      <c r="A14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Cassidy (AGR)</dc:creator>
  <cp:lastModifiedBy>Wood, Cassidy (AGR)</cp:lastModifiedBy>
  <dcterms:created xsi:type="dcterms:W3CDTF">2026-02-16T00:05:09Z</dcterms:created>
  <dcterms:modified xsi:type="dcterms:W3CDTF">2026-02-17T19:56:27Z</dcterms:modified>
</cp:coreProperties>
</file>