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aylor_A\Desktop\"/>
    </mc:Choice>
  </mc:AlternateContent>
  <xr:revisionPtr revIDLastSave="0" documentId="8_{69BCA6F2-9970-491D-93B1-3A19667CCA0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0" i="1" l="1"/>
  <c r="C71" i="1"/>
  <c r="C62" i="1"/>
  <c r="C53" i="1"/>
  <c r="C44" i="1"/>
  <c r="C36" i="1"/>
  <c r="C28" i="1"/>
  <c r="C19" i="1"/>
  <c r="C10" i="1"/>
</calcChain>
</file>

<file path=xl/sharedStrings.xml><?xml version="1.0" encoding="utf-8"?>
<sst xmlns="http://schemas.openxmlformats.org/spreadsheetml/2006/main" count="85" uniqueCount="24">
  <si>
    <t>Facility Name</t>
  </si>
  <si>
    <t>Daily Average Pop</t>
  </si>
  <si>
    <t># of Youth Admitted</t>
  </si>
  <si>
    <t># of Youth Releases</t>
  </si>
  <si>
    <t>Average Length of Stay</t>
  </si>
  <si>
    <t xml:space="preserve">Adair </t>
  </si>
  <si>
    <t xml:space="preserve">Boyd </t>
  </si>
  <si>
    <t xml:space="preserve">Breathitt </t>
  </si>
  <si>
    <t xml:space="preserve">Campbell </t>
  </si>
  <si>
    <t xml:space="preserve">Fayette </t>
  </si>
  <si>
    <t xml:space="preserve">Lincoln Village </t>
  </si>
  <si>
    <t xml:space="preserve">McCracken </t>
  </si>
  <si>
    <t xml:space="preserve">Warren </t>
  </si>
  <si>
    <t>Z-Total 2015</t>
  </si>
  <si>
    <t>Z-Total 2016</t>
  </si>
  <si>
    <t>Z-Total 2017</t>
  </si>
  <si>
    <t>Z-Total 2018</t>
  </si>
  <si>
    <t>Z-Total 2019</t>
  </si>
  <si>
    <t xml:space="preserve">Jefferson </t>
  </si>
  <si>
    <t>Z-Total 2020</t>
  </si>
  <si>
    <t>Z-Total 2021</t>
  </si>
  <si>
    <t>Z-Total 2022</t>
  </si>
  <si>
    <t>2023 January 1 to September 30</t>
  </si>
  <si>
    <t>Z-Total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</si>
</sst>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0.0;\(0.0\)"/>
  </numFmts>
  <fonts count="6" x14ac:knownFonts="1">
    <font>
      <sz val="11"/>
      <color rgb="FF000000"/>
      <name val="Calibri"/>
      <family val="2"/>
      <scheme val="minor"/>
    </font>
    <font>
      <b/>
      <sz val="20"/>
      <name val="Calibri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0E68C"/>
        <bgColor rgb="FFF0E68C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vertical="center" textRotation="90" wrapText="1"/>
    </xf>
    <xf numFmtId="0" fontId="2" fillId="2" borderId="1" xfId="0" applyNumberFormat="1" applyFont="1" applyFill="1" applyBorder="1" applyAlignment="1">
      <alignment horizontal="left" vertical="center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wrapText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164" fontId="4" fillId="3" borderId="1" xfId="0" applyNumberFormat="1" applyFont="1" applyFill="1" applyBorder="1" applyAlignment="1">
      <alignment horizontal="center" vertical="center" wrapText="1" readingOrder="1"/>
    </xf>
    <xf numFmtId="0" fontId="3" fillId="4" borderId="1" xfId="0" applyNumberFormat="1" applyFont="1" applyFill="1" applyBorder="1" applyAlignment="1">
      <alignment horizontal="left" vertical="center" wrapText="1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3" fillId="5" borderId="1" xfId="0" applyNumberFormat="1" applyFont="1" applyFill="1" applyBorder="1" applyAlignment="1">
      <alignment horizontal="center" vertical="center" wrapText="1" readingOrder="1"/>
    </xf>
    <xf numFmtId="164" fontId="3" fillId="5" borderId="1" xfId="0" applyNumberFormat="1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0"/>
  <sheetViews>
    <sheetView tabSelected="1" view="pageLayout" zoomScaleNormal="100" workbookViewId="0">
      <selection activeCell="F4" sqref="F4"/>
    </sheetView>
  </sheetViews>
  <sheetFormatPr defaultRowHeight="15" x14ac:dyDescent="0.25"/>
  <cols>
    <col min="2" max="2" width="15.42578125" bestFit="1" customWidth="1"/>
    <col min="3" max="6" width="15" customWidth="1"/>
  </cols>
  <sheetData>
    <row r="1" spans="1:6" s="4" customFormat="1" ht="30.75" customHeight="1" x14ac:dyDescent="0.25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6" x14ac:dyDescent="0.25">
      <c r="A2" s="13">
        <v>2015</v>
      </c>
      <c r="B2" s="5" t="s">
        <v>5</v>
      </c>
      <c r="C2" s="6">
        <v>11.7561643835616</v>
      </c>
      <c r="D2" s="7">
        <v>263</v>
      </c>
      <c r="E2" s="7">
        <v>267</v>
      </c>
      <c r="F2" s="8">
        <v>18.071161048689099</v>
      </c>
    </row>
    <row r="3" spans="1:6" x14ac:dyDescent="0.25">
      <c r="A3" s="13"/>
      <c r="B3" s="5" t="s">
        <v>6</v>
      </c>
      <c r="C3" s="6">
        <v>8.5315068493150701</v>
      </c>
      <c r="D3" s="7">
        <v>193</v>
      </c>
      <c r="E3" s="7">
        <v>195</v>
      </c>
      <c r="F3" s="8">
        <v>15.4153846153846</v>
      </c>
    </row>
    <row r="4" spans="1:6" x14ac:dyDescent="0.25">
      <c r="A4" s="13"/>
      <c r="B4" s="5" t="s">
        <v>7</v>
      </c>
      <c r="C4" s="6">
        <v>12.843835616438399</v>
      </c>
      <c r="D4" s="7">
        <v>282</v>
      </c>
      <c r="E4" s="7">
        <v>279</v>
      </c>
      <c r="F4" s="8">
        <v>14.770609318996399</v>
      </c>
    </row>
    <row r="5" spans="1:6" x14ac:dyDescent="0.25">
      <c r="A5" s="13"/>
      <c r="B5" s="5" t="s">
        <v>8</v>
      </c>
      <c r="C5" s="6">
        <v>18.7506849315069</v>
      </c>
      <c r="D5" s="7">
        <v>433</v>
      </c>
      <c r="E5" s="7">
        <v>436</v>
      </c>
      <c r="F5" s="8">
        <v>16.7133027522936</v>
      </c>
    </row>
    <row r="6" spans="1:6" x14ac:dyDescent="0.25">
      <c r="A6" s="13"/>
      <c r="B6" s="5" t="s">
        <v>9</v>
      </c>
      <c r="C6" s="6">
        <v>39.224657534246603</v>
      </c>
      <c r="D6" s="7">
        <v>788</v>
      </c>
      <c r="E6" s="7">
        <v>778</v>
      </c>
      <c r="F6" s="8">
        <v>17.061696658097699</v>
      </c>
    </row>
    <row r="7" spans="1:6" x14ac:dyDescent="0.25">
      <c r="A7" s="13"/>
      <c r="B7" s="5" t="s">
        <v>10</v>
      </c>
      <c r="C7" s="6">
        <v>25.5452054794521</v>
      </c>
      <c r="D7" s="7">
        <v>566</v>
      </c>
      <c r="E7" s="7">
        <v>573</v>
      </c>
      <c r="F7" s="8">
        <v>15.434554973821999</v>
      </c>
    </row>
    <row r="8" spans="1:6" x14ac:dyDescent="0.25">
      <c r="A8" s="13"/>
      <c r="B8" s="5" t="s">
        <v>11</v>
      </c>
      <c r="C8" s="6">
        <v>19.715068493150699</v>
      </c>
      <c r="D8" s="7">
        <v>395</v>
      </c>
      <c r="E8" s="7">
        <v>389</v>
      </c>
      <c r="F8" s="8">
        <v>16.524421593830301</v>
      </c>
    </row>
    <row r="9" spans="1:6" x14ac:dyDescent="0.25">
      <c r="A9" s="13"/>
      <c r="B9" s="5" t="s">
        <v>12</v>
      </c>
      <c r="C9" s="6">
        <v>15.580821917808199</v>
      </c>
      <c r="D9" s="7">
        <v>568</v>
      </c>
      <c r="E9" s="7">
        <v>569</v>
      </c>
      <c r="F9" s="8">
        <v>10.481546572935001</v>
      </c>
    </row>
    <row r="10" spans="1:6" x14ac:dyDescent="0.25">
      <c r="A10" s="13"/>
      <c r="B10" s="9" t="s">
        <v>13</v>
      </c>
      <c r="C10" s="10">
        <f>SUM(C2:C9)</f>
        <v>151.94794520547958</v>
      </c>
      <c r="D10" s="11">
        <v>3488</v>
      </c>
      <c r="E10" s="11">
        <v>3486</v>
      </c>
      <c r="F10" s="12">
        <v>15.4185312679289</v>
      </c>
    </row>
    <row r="11" spans="1:6" x14ac:dyDescent="0.25">
      <c r="A11" s="13">
        <v>2016</v>
      </c>
      <c r="B11" s="5" t="s">
        <v>5</v>
      </c>
      <c r="C11" s="6">
        <v>9.5819672131147495</v>
      </c>
      <c r="D11" s="7">
        <v>273</v>
      </c>
      <c r="E11" s="7">
        <v>271</v>
      </c>
      <c r="F11" s="8">
        <v>12.7158671586716</v>
      </c>
    </row>
    <row r="12" spans="1:6" x14ac:dyDescent="0.25">
      <c r="A12" s="13"/>
      <c r="B12" s="5" t="s">
        <v>6</v>
      </c>
      <c r="C12" s="6">
        <v>8.8606557377049207</v>
      </c>
      <c r="D12" s="7">
        <v>190</v>
      </c>
      <c r="E12" s="7">
        <v>185</v>
      </c>
      <c r="F12" s="8">
        <v>15.178378378378399</v>
      </c>
    </row>
    <row r="13" spans="1:6" x14ac:dyDescent="0.25">
      <c r="A13" s="13"/>
      <c r="B13" s="5" t="s">
        <v>7</v>
      </c>
      <c r="C13" s="6">
        <v>13.8688524590164</v>
      </c>
      <c r="D13" s="7">
        <v>283</v>
      </c>
      <c r="E13" s="7">
        <v>279</v>
      </c>
      <c r="F13" s="8">
        <v>19.770609318996399</v>
      </c>
    </row>
    <row r="14" spans="1:6" x14ac:dyDescent="0.25">
      <c r="A14" s="13"/>
      <c r="B14" s="5" t="s">
        <v>8</v>
      </c>
      <c r="C14" s="6">
        <v>22.6666666666667</v>
      </c>
      <c r="D14" s="7">
        <v>498</v>
      </c>
      <c r="E14" s="7">
        <v>496</v>
      </c>
      <c r="F14" s="8">
        <v>16.629032258064498</v>
      </c>
    </row>
    <row r="15" spans="1:6" x14ac:dyDescent="0.25">
      <c r="A15" s="13"/>
      <c r="B15" s="5" t="s">
        <v>9</v>
      </c>
      <c r="C15" s="6">
        <v>40.163934426229503</v>
      </c>
      <c r="D15" s="7">
        <v>643</v>
      </c>
      <c r="E15" s="7">
        <v>643</v>
      </c>
      <c r="F15" s="8">
        <v>22.576982892690499</v>
      </c>
    </row>
    <row r="16" spans="1:6" x14ac:dyDescent="0.25">
      <c r="A16" s="13"/>
      <c r="B16" s="5" t="s">
        <v>10</v>
      </c>
      <c r="C16" s="6">
        <v>21.625683060109299</v>
      </c>
      <c r="D16" s="7">
        <v>484</v>
      </c>
      <c r="E16" s="7">
        <v>489</v>
      </c>
      <c r="F16" s="8">
        <v>19.024539877300601</v>
      </c>
    </row>
    <row r="17" spans="1:6" x14ac:dyDescent="0.25">
      <c r="A17" s="13"/>
      <c r="B17" s="5" t="s">
        <v>11</v>
      </c>
      <c r="C17" s="6">
        <v>23.360655737704899</v>
      </c>
      <c r="D17" s="7">
        <v>422</v>
      </c>
      <c r="E17" s="7">
        <v>422</v>
      </c>
      <c r="F17" s="8">
        <v>19.862559241706201</v>
      </c>
    </row>
    <row r="18" spans="1:6" x14ac:dyDescent="0.25">
      <c r="A18" s="13"/>
      <c r="B18" s="5" t="s">
        <v>12</v>
      </c>
      <c r="C18" s="6">
        <v>21.546448087431699</v>
      </c>
      <c r="D18" s="7">
        <v>543</v>
      </c>
      <c r="E18" s="7">
        <v>535</v>
      </c>
      <c r="F18" s="8">
        <v>13.080373831775701</v>
      </c>
    </row>
    <row r="19" spans="1:6" x14ac:dyDescent="0.25">
      <c r="A19" s="13"/>
      <c r="B19" s="9" t="s">
        <v>14</v>
      </c>
      <c r="C19" s="10">
        <f>SUM(C11:C18)</f>
        <v>161.67486338797818</v>
      </c>
      <c r="D19" s="11">
        <v>3336</v>
      </c>
      <c r="E19" s="11">
        <v>3320</v>
      </c>
      <c r="F19" s="12">
        <v>17.836746987951798</v>
      </c>
    </row>
    <row r="20" spans="1:6" x14ac:dyDescent="0.25">
      <c r="A20" s="13">
        <v>2017</v>
      </c>
      <c r="B20" s="5" t="s">
        <v>5</v>
      </c>
      <c r="C20" s="6">
        <v>16.868493150684898</v>
      </c>
      <c r="D20" s="7">
        <v>325</v>
      </c>
      <c r="E20" s="7">
        <v>318</v>
      </c>
      <c r="F20" s="8">
        <v>17.138364779874198</v>
      </c>
    </row>
    <row r="21" spans="1:6" x14ac:dyDescent="0.25">
      <c r="A21" s="13"/>
      <c r="B21" s="5" t="s">
        <v>6</v>
      </c>
      <c r="C21" s="6">
        <v>16.367123287671198</v>
      </c>
      <c r="D21" s="7">
        <v>290</v>
      </c>
      <c r="E21" s="7">
        <v>290</v>
      </c>
      <c r="F21" s="8">
        <v>21.679310344827599</v>
      </c>
    </row>
    <row r="22" spans="1:6" x14ac:dyDescent="0.25">
      <c r="A22" s="13"/>
      <c r="B22" s="5" t="s">
        <v>7</v>
      </c>
      <c r="C22" s="6">
        <v>16.060273972602701</v>
      </c>
      <c r="D22" s="7">
        <v>344</v>
      </c>
      <c r="E22" s="7">
        <v>346</v>
      </c>
      <c r="F22" s="8">
        <v>18.0028901734104</v>
      </c>
    </row>
    <row r="23" spans="1:6" x14ac:dyDescent="0.25">
      <c r="A23" s="13"/>
      <c r="B23" s="5" t="s">
        <v>8</v>
      </c>
      <c r="C23" s="6">
        <v>23.317808219178101</v>
      </c>
      <c r="D23" s="7">
        <v>422</v>
      </c>
      <c r="E23" s="7">
        <v>420</v>
      </c>
      <c r="F23" s="8">
        <v>16.519047619047601</v>
      </c>
    </row>
    <row r="24" spans="1:6" x14ac:dyDescent="0.25">
      <c r="A24" s="13"/>
      <c r="B24" s="5" t="s">
        <v>9</v>
      </c>
      <c r="C24" s="6">
        <v>41.197260273972603</v>
      </c>
      <c r="D24" s="7">
        <v>685</v>
      </c>
      <c r="E24" s="7">
        <v>673</v>
      </c>
      <c r="F24" s="8">
        <v>21.9747399702823</v>
      </c>
    </row>
    <row r="25" spans="1:6" x14ac:dyDescent="0.25">
      <c r="A25" s="13"/>
      <c r="B25" s="5" t="s">
        <v>10</v>
      </c>
      <c r="C25" s="6">
        <v>7.0767123287671199</v>
      </c>
      <c r="D25" s="7">
        <v>185</v>
      </c>
      <c r="E25" s="7">
        <v>197</v>
      </c>
      <c r="F25" s="8">
        <v>13.8883248730964</v>
      </c>
    </row>
    <row r="26" spans="1:6" x14ac:dyDescent="0.25">
      <c r="A26" s="13"/>
      <c r="B26" s="5" t="s">
        <v>11</v>
      </c>
      <c r="C26" s="6">
        <v>30.432876712328799</v>
      </c>
      <c r="D26" s="7">
        <v>577</v>
      </c>
      <c r="E26" s="7">
        <v>579</v>
      </c>
      <c r="F26" s="8">
        <v>19.873920552676999</v>
      </c>
    </row>
    <row r="27" spans="1:6" x14ac:dyDescent="0.25">
      <c r="A27" s="13"/>
      <c r="B27" s="5" t="s">
        <v>12</v>
      </c>
      <c r="C27" s="6">
        <v>21.419178082191799</v>
      </c>
      <c r="D27" s="7">
        <v>562</v>
      </c>
      <c r="E27" s="7">
        <v>561</v>
      </c>
      <c r="F27" s="8">
        <v>14.652406417112299</v>
      </c>
    </row>
    <row r="28" spans="1:6" x14ac:dyDescent="0.25">
      <c r="A28" s="13"/>
      <c r="B28" s="9" t="s">
        <v>15</v>
      </c>
      <c r="C28" s="10">
        <f>SUM(C20:C27)</f>
        <v>172.73972602739721</v>
      </c>
      <c r="D28" s="11">
        <v>3390</v>
      </c>
      <c r="E28" s="11">
        <v>3384</v>
      </c>
      <c r="F28" s="12">
        <v>18.367612293144202</v>
      </c>
    </row>
    <row r="29" spans="1:6" x14ac:dyDescent="0.25">
      <c r="A29" s="13">
        <v>2018</v>
      </c>
      <c r="B29" s="5" t="s">
        <v>5</v>
      </c>
      <c r="C29" s="6">
        <v>19.2356164383562</v>
      </c>
      <c r="D29" s="7">
        <v>311</v>
      </c>
      <c r="E29" s="7">
        <v>314</v>
      </c>
      <c r="F29" s="8">
        <v>20.550955414012702</v>
      </c>
    </row>
    <row r="30" spans="1:6" x14ac:dyDescent="0.25">
      <c r="A30" s="13"/>
      <c r="B30" s="5" t="s">
        <v>6</v>
      </c>
      <c r="C30" s="6">
        <v>12.7643835616438</v>
      </c>
      <c r="D30" s="7">
        <v>253</v>
      </c>
      <c r="E30" s="7">
        <v>258</v>
      </c>
      <c r="F30" s="8">
        <v>18.124031007751899</v>
      </c>
    </row>
    <row r="31" spans="1:6" x14ac:dyDescent="0.25">
      <c r="A31" s="13"/>
      <c r="B31" s="5" t="s">
        <v>7</v>
      </c>
      <c r="C31" s="6">
        <v>20.432876712328799</v>
      </c>
      <c r="D31" s="7">
        <v>393</v>
      </c>
      <c r="E31" s="7">
        <v>395</v>
      </c>
      <c r="F31" s="8">
        <v>17.726582278481001</v>
      </c>
    </row>
    <row r="32" spans="1:6" x14ac:dyDescent="0.25">
      <c r="A32" s="13"/>
      <c r="B32" s="5" t="s">
        <v>8</v>
      </c>
      <c r="C32" s="6">
        <v>19.410958904109599</v>
      </c>
      <c r="D32" s="7">
        <v>428</v>
      </c>
      <c r="E32" s="7">
        <v>426</v>
      </c>
      <c r="F32" s="8">
        <v>19.852112676056301</v>
      </c>
    </row>
    <row r="33" spans="1:6" x14ac:dyDescent="0.25">
      <c r="A33" s="13"/>
      <c r="B33" s="5" t="s">
        <v>9</v>
      </c>
      <c r="C33" s="6">
        <v>43.4931506849315</v>
      </c>
      <c r="D33" s="7">
        <v>651</v>
      </c>
      <c r="E33" s="7">
        <v>664</v>
      </c>
      <c r="F33" s="8">
        <v>22.453313253011999</v>
      </c>
    </row>
    <row r="34" spans="1:6" x14ac:dyDescent="0.25">
      <c r="A34" s="13"/>
      <c r="B34" s="5" t="s">
        <v>11</v>
      </c>
      <c r="C34" s="6">
        <v>29.679452054794499</v>
      </c>
      <c r="D34" s="7">
        <v>658</v>
      </c>
      <c r="E34" s="7">
        <v>660</v>
      </c>
      <c r="F34" s="8">
        <v>16.7136363636364</v>
      </c>
    </row>
    <row r="35" spans="1:6" x14ac:dyDescent="0.25">
      <c r="A35" s="13"/>
      <c r="B35" s="5" t="s">
        <v>12</v>
      </c>
      <c r="C35" s="6">
        <v>24.720547945205499</v>
      </c>
      <c r="D35" s="7">
        <v>493</v>
      </c>
      <c r="E35" s="7">
        <v>493</v>
      </c>
      <c r="F35" s="8">
        <v>15.6632860040568</v>
      </c>
    </row>
    <row r="36" spans="1:6" x14ac:dyDescent="0.25">
      <c r="A36" s="13"/>
      <c r="B36" s="9" t="s">
        <v>16</v>
      </c>
      <c r="C36" s="10">
        <f>SUM(C29:C35)</f>
        <v>169.73698630136991</v>
      </c>
      <c r="D36" s="11">
        <v>3187</v>
      </c>
      <c r="E36" s="11">
        <v>3210</v>
      </c>
      <c r="F36" s="12">
        <v>18.7694704049844</v>
      </c>
    </row>
    <row r="37" spans="1:6" x14ac:dyDescent="0.25">
      <c r="A37" s="13">
        <v>2019</v>
      </c>
      <c r="B37" s="5" t="s">
        <v>5</v>
      </c>
      <c r="C37" s="6">
        <v>11.5095890410959</v>
      </c>
      <c r="D37" s="7">
        <v>285</v>
      </c>
      <c r="E37" s="7">
        <v>290</v>
      </c>
      <c r="F37" s="8">
        <v>18.862068965517199</v>
      </c>
    </row>
    <row r="38" spans="1:6" x14ac:dyDescent="0.25">
      <c r="A38" s="13"/>
      <c r="B38" s="5" t="s">
        <v>6</v>
      </c>
      <c r="C38" s="6">
        <v>8.7643835616438395</v>
      </c>
      <c r="D38" s="7">
        <v>234</v>
      </c>
      <c r="E38" s="7">
        <v>228</v>
      </c>
      <c r="F38" s="8">
        <v>14.921052631578901</v>
      </c>
    </row>
    <row r="39" spans="1:6" x14ac:dyDescent="0.25">
      <c r="A39" s="13"/>
      <c r="B39" s="5" t="s">
        <v>7</v>
      </c>
      <c r="C39" s="6">
        <v>19.079452054794501</v>
      </c>
      <c r="D39" s="7">
        <v>394</v>
      </c>
      <c r="E39" s="7">
        <v>384</v>
      </c>
      <c r="F39" s="8">
        <v>18.1901041666667</v>
      </c>
    </row>
    <row r="40" spans="1:6" x14ac:dyDescent="0.25">
      <c r="A40" s="13"/>
      <c r="B40" s="5" t="s">
        <v>8</v>
      </c>
      <c r="C40" s="6">
        <v>17.9534246575342</v>
      </c>
      <c r="D40" s="7">
        <v>354</v>
      </c>
      <c r="E40" s="7">
        <v>349</v>
      </c>
      <c r="F40" s="8">
        <v>18.011461318051602</v>
      </c>
    </row>
    <row r="41" spans="1:6" x14ac:dyDescent="0.25">
      <c r="A41" s="13"/>
      <c r="B41" s="5" t="s">
        <v>9</v>
      </c>
      <c r="C41" s="6">
        <v>39.4794520547945</v>
      </c>
      <c r="D41" s="7">
        <v>694</v>
      </c>
      <c r="E41" s="7">
        <v>696</v>
      </c>
      <c r="F41" s="8">
        <v>22.610632183907999</v>
      </c>
    </row>
    <row r="42" spans="1:6" x14ac:dyDescent="0.25">
      <c r="A42" s="13"/>
      <c r="B42" s="5" t="s">
        <v>11</v>
      </c>
      <c r="C42" s="6">
        <v>28.221917808219199</v>
      </c>
      <c r="D42" s="7">
        <v>631</v>
      </c>
      <c r="E42" s="7">
        <v>621</v>
      </c>
      <c r="F42" s="8">
        <v>15.4057971014493</v>
      </c>
    </row>
    <row r="43" spans="1:6" x14ac:dyDescent="0.25">
      <c r="A43" s="13"/>
      <c r="B43" s="5" t="s">
        <v>12</v>
      </c>
      <c r="C43" s="6">
        <v>22.816438356164401</v>
      </c>
      <c r="D43" s="7">
        <v>415</v>
      </c>
      <c r="E43" s="7">
        <v>413</v>
      </c>
      <c r="F43" s="8">
        <v>21.336561743341399</v>
      </c>
    </row>
    <row r="44" spans="1:6" x14ac:dyDescent="0.25">
      <c r="A44" s="13"/>
      <c r="B44" s="9" t="s">
        <v>17</v>
      </c>
      <c r="C44" s="10">
        <f>SUM(C37:C43)</f>
        <v>147.82465753424654</v>
      </c>
      <c r="D44" s="11">
        <v>3007</v>
      </c>
      <c r="E44" s="11">
        <v>2981</v>
      </c>
      <c r="F44" s="12">
        <v>18.872525997987299</v>
      </c>
    </row>
    <row r="45" spans="1:6" x14ac:dyDescent="0.25">
      <c r="A45" s="13">
        <v>2020</v>
      </c>
      <c r="B45" s="5" t="s">
        <v>5</v>
      </c>
      <c r="C45" s="6">
        <v>14.6420765027322</v>
      </c>
      <c r="D45" s="7">
        <v>212</v>
      </c>
      <c r="E45" s="7">
        <v>201</v>
      </c>
      <c r="F45" s="8">
        <v>17.1691542288557</v>
      </c>
    </row>
    <row r="46" spans="1:6" x14ac:dyDescent="0.25">
      <c r="A46" s="13"/>
      <c r="B46" s="5" t="s">
        <v>6</v>
      </c>
      <c r="C46" s="6">
        <v>10.327868852459</v>
      </c>
      <c r="D46" s="7">
        <v>142</v>
      </c>
      <c r="E46" s="7">
        <v>148</v>
      </c>
      <c r="F46" s="8">
        <v>24.040540540540501</v>
      </c>
    </row>
    <row r="47" spans="1:6" x14ac:dyDescent="0.25">
      <c r="A47" s="13"/>
      <c r="B47" s="5" t="s">
        <v>7</v>
      </c>
      <c r="C47" s="6">
        <v>14.371584699453599</v>
      </c>
      <c r="D47" s="7">
        <v>190</v>
      </c>
      <c r="E47" s="7">
        <v>194</v>
      </c>
      <c r="F47" s="8">
        <v>24.335051546391799</v>
      </c>
    </row>
    <row r="48" spans="1:6" x14ac:dyDescent="0.25">
      <c r="A48" s="13"/>
      <c r="B48" s="5" t="s">
        <v>8</v>
      </c>
      <c r="C48" s="6">
        <v>13.8032786885246</v>
      </c>
      <c r="D48" s="7">
        <v>195</v>
      </c>
      <c r="E48" s="7">
        <v>218</v>
      </c>
      <c r="F48" s="8">
        <v>25.0229357798165</v>
      </c>
    </row>
    <row r="49" spans="1:6" x14ac:dyDescent="0.25">
      <c r="A49" s="13"/>
      <c r="B49" s="5" t="s">
        <v>9</v>
      </c>
      <c r="C49" s="6">
        <v>30.349726775956299</v>
      </c>
      <c r="D49" s="7">
        <v>440</v>
      </c>
      <c r="E49" s="7">
        <v>456</v>
      </c>
      <c r="F49" s="8">
        <v>25.594298245613999</v>
      </c>
    </row>
    <row r="50" spans="1:6" x14ac:dyDescent="0.25">
      <c r="A50" s="13"/>
      <c r="B50" s="5" t="s">
        <v>18</v>
      </c>
      <c r="C50" s="6">
        <v>6.7295081967213104</v>
      </c>
      <c r="D50" s="7">
        <v>256</v>
      </c>
      <c r="E50" s="7">
        <v>252</v>
      </c>
      <c r="F50" s="8">
        <v>8.8214285714285694</v>
      </c>
    </row>
    <row r="51" spans="1:6" x14ac:dyDescent="0.25">
      <c r="A51" s="13"/>
      <c r="B51" s="5" t="s">
        <v>11</v>
      </c>
      <c r="C51" s="6">
        <v>18.4207650273224</v>
      </c>
      <c r="D51" s="7">
        <v>344</v>
      </c>
      <c r="E51" s="7">
        <v>359</v>
      </c>
      <c r="F51" s="8">
        <v>21.442896935933099</v>
      </c>
    </row>
    <row r="52" spans="1:6" x14ac:dyDescent="0.25">
      <c r="A52" s="13"/>
      <c r="B52" s="5" t="s">
        <v>12</v>
      </c>
      <c r="C52" s="6">
        <v>20.713114754098399</v>
      </c>
      <c r="D52" s="7">
        <v>257</v>
      </c>
      <c r="E52" s="7">
        <v>261</v>
      </c>
      <c r="F52" s="8">
        <v>30</v>
      </c>
    </row>
    <row r="53" spans="1:6" x14ac:dyDescent="0.25">
      <c r="A53" s="13"/>
      <c r="B53" s="9" t="s">
        <v>19</v>
      </c>
      <c r="C53" s="10">
        <f>SUM(C45:C52)</f>
        <v>129.35792349726779</v>
      </c>
      <c r="D53" s="11">
        <v>2036</v>
      </c>
      <c r="E53" s="11">
        <v>2089</v>
      </c>
      <c r="F53" s="12">
        <v>22.3106749640977</v>
      </c>
    </row>
    <row r="54" spans="1:6" x14ac:dyDescent="0.25">
      <c r="A54" s="13">
        <v>2021</v>
      </c>
      <c r="B54" s="5" t="s">
        <v>5</v>
      </c>
      <c r="C54" s="6">
        <v>23.0356164383562</v>
      </c>
      <c r="D54" s="7">
        <v>188</v>
      </c>
      <c r="E54" s="7">
        <v>187</v>
      </c>
      <c r="F54" s="8">
        <v>50.069518716577498</v>
      </c>
    </row>
    <row r="55" spans="1:6" x14ac:dyDescent="0.25">
      <c r="A55" s="13"/>
      <c r="B55" s="5" t="s">
        <v>6</v>
      </c>
      <c r="C55" s="6">
        <v>10.4767123287671</v>
      </c>
      <c r="D55" s="7">
        <v>155</v>
      </c>
      <c r="E55" s="7">
        <v>140</v>
      </c>
      <c r="F55" s="8">
        <v>25.171428571428599</v>
      </c>
    </row>
    <row r="56" spans="1:6" x14ac:dyDescent="0.25">
      <c r="A56" s="13"/>
      <c r="B56" s="5" t="s">
        <v>7</v>
      </c>
      <c r="C56" s="6">
        <v>17.0219178082192</v>
      </c>
      <c r="D56" s="7">
        <v>232</v>
      </c>
      <c r="E56" s="7">
        <v>231</v>
      </c>
      <c r="F56" s="8">
        <v>29.2121212121212</v>
      </c>
    </row>
    <row r="57" spans="1:6" x14ac:dyDescent="0.25">
      <c r="A57" s="13"/>
      <c r="B57" s="5" t="s">
        <v>8</v>
      </c>
      <c r="C57" s="6">
        <v>11.5342465753425</v>
      </c>
      <c r="D57" s="7">
        <v>205</v>
      </c>
      <c r="E57" s="7">
        <v>210</v>
      </c>
      <c r="F57" s="8">
        <v>23.261904761904798</v>
      </c>
    </row>
    <row r="58" spans="1:6" x14ac:dyDescent="0.25">
      <c r="A58" s="13"/>
      <c r="B58" s="5" t="s">
        <v>9</v>
      </c>
      <c r="C58" s="6">
        <v>30.9917808219178</v>
      </c>
      <c r="D58" s="7">
        <v>480</v>
      </c>
      <c r="E58" s="7">
        <v>477</v>
      </c>
      <c r="F58" s="8">
        <v>21.174004192872101</v>
      </c>
    </row>
    <row r="59" spans="1:6" x14ac:dyDescent="0.25">
      <c r="A59" s="13"/>
      <c r="B59" s="5" t="s">
        <v>18</v>
      </c>
      <c r="C59" s="6">
        <v>14.1397260273973</v>
      </c>
      <c r="D59" s="7">
        <v>449</v>
      </c>
      <c r="E59" s="7">
        <v>429</v>
      </c>
      <c r="F59" s="8">
        <v>10.8041958041958</v>
      </c>
    </row>
    <row r="60" spans="1:6" x14ac:dyDescent="0.25">
      <c r="A60" s="13"/>
      <c r="B60" s="5" t="s">
        <v>11</v>
      </c>
      <c r="C60" s="6">
        <v>21.5260273972603</v>
      </c>
      <c r="D60" s="7">
        <v>322</v>
      </c>
      <c r="E60" s="7">
        <v>313</v>
      </c>
      <c r="F60" s="8">
        <v>23.6038338658147</v>
      </c>
    </row>
    <row r="61" spans="1:6" x14ac:dyDescent="0.25">
      <c r="A61" s="13"/>
      <c r="B61" s="5" t="s">
        <v>12</v>
      </c>
      <c r="C61" s="6">
        <v>20.060273972602701</v>
      </c>
      <c r="D61" s="7">
        <v>285</v>
      </c>
      <c r="E61" s="7">
        <v>288</v>
      </c>
      <c r="F61" s="8">
        <v>29.0972222222222</v>
      </c>
    </row>
    <row r="62" spans="1:6" x14ac:dyDescent="0.25">
      <c r="A62" s="13"/>
      <c r="B62" s="9" t="s">
        <v>20</v>
      </c>
      <c r="C62" s="10">
        <f>SUM(C54:C61)</f>
        <v>148.78630136986311</v>
      </c>
      <c r="D62" s="11">
        <v>2316</v>
      </c>
      <c r="E62" s="11">
        <v>2275</v>
      </c>
      <c r="F62" s="12">
        <v>24.185934065934099</v>
      </c>
    </row>
    <row r="63" spans="1:6" x14ac:dyDescent="0.25">
      <c r="A63" s="13">
        <v>2022</v>
      </c>
      <c r="B63" s="5" t="s">
        <v>5</v>
      </c>
      <c r="C63" s="6">
        <v>29.7561643835616</v>
      </c>
      <c r="D63" s="7">
        <v>464</v>
      </c>
      <c r="E63" s="7">
        <v>452</v>
      </c>
      <c r="F63" s="8">
        <v>22.924778761061901</v>
      </c>
    </row>
    <row r="64" spans="1:6" x14ac:dyDescent="0.25">
      <c r="A64" s="13"/>
      <c r="B64" s="5" t="s">
        <v>6</v>
      </c>
      <c r="C64" s="6">
        <v>22.2712328767123</v>
      </c>
      <c r="D64" s="7">
        <v>314</v>
      </c>
      <c r="E64" s="7">
        <v>315</v>
      </c>
      <c r="F64" s="8">
        <v>25.288888888888899</v>
      </c>
    </row>
    <row r="65" spans="1:6" x14ac:dyDescent="0.25">
      <c r="A65" s="13"/>
      <c r="B65" s="5" t="s">
        <v>7</v>
      </c>
      <c r="C65" s="6">
        <v>25.660273972602699</v>
      </c>
      <c r="D65" s="7">
        <v>355</v>
      </c>
      <c r="E65" s="7">
        <v>354</v>
      </c>
      <c r="F65" s="8">
        <v>25.338983050847499</v>
      </c>
    </row>
    <row r="66" spans="1:6" x14ac:dyDescent="0.25">
      <c r="A66" s="13"/>
      <c r="B66" s="5" t="s">
        <v>8</v>
      </c>
      <c r="C66" s="6">
        <v>6.8794520547945197</v>
      </c>
      <c r="D66" s="7">
        <v>352</v>
      </c>
      <c r="E66" s="7">
        <v>337</v>
      </c>
      <c r="F66" s="8">
        <v>6.7744807121661701</v>
      </c>
    </row>
    <row r="67" spans="1:6" x14ac:dyDescent="0.25">
      <c r="A67" s="13"/>
      <c r="B67" s="5" t="s">
        <v>9</v>
      </c>
      <c r="C67" s="6">
        <v>36.742465753424703</v>
      </c>
      <c r="D67" s="7">
        <v>524</v>
      </c>
      <c r="E67" s="7">
        <v>513</v>
      </c>
      <c r="F67" s="8">
        <v>27.588693957115002</v>
      </c>
    </row>
    <row r="68" spans="1:6" x14ac:dyDescent="0.25">
      <c r="A68" s="13"/>
      <c r="B68" s="5" t="s">
        <v>18</v>
      </c>
      <c r="C68" s="6">
        <v>19.643835616438398</v>
      </c>
      <c r="D68" s="7">
        <v>734</v>
      </c>
      <c r="E68" s="7">
        <v>758</v>
      </c>
      <c r="F68" s="8">
        <v>10.469656992084399</v>
      </c>
    </row>
    <row r="69" spans="1:6" x14ac:dyDescent="0.25">
      <c r="A69" s="13"/>
      <c r="B69" s="5" t="s">
        <v>11</v>
      </c>
      <c r="C69" s="6">
        <v>32.117808219178102</v>
      </c>
      <c r="D69" s="7">
        <v>500</v>
      </c>
      <c r="E69" s="7">
        <v>496</v>
      </c>
      <c r="F69" s="8">
        <v>22.997983870967701</v>
      </c>
    </row>
    <row r="70" spans="1:6" x14ac:dyDescent="0.25">
      <c r="A70" s="13"/>
      <c r="B70" s="5" t="s">
        <v>12</v>
      </c>
      <c r="C70" s="6">
        <v>21.284931506849301</v>
      </c>
      <c r="D70" s="7">
        <v>372</v>
      </c>
      <c r="E70" s="7">
        <v>378</v>
      </c>
      <c r="F70" s="8">
        <v>20.2804232804233</v>
      </c>
    </row>
    <row r="71" spans="1:6" x14ac:dyDescent="0.25">
      <c r="A71" s="13"/>
      <c r="B71" s="9" t="s">
        <v>21</v>
      </c>
      <c r="C71" s="10">
        <f>SUM(C63:C70)</f>
        <v>194.35616438356161</v>
      </c>
      <c r="D71" s="11">
        <v>3615</v>
      </c>
      <c r="E71" s="11">
        <v>3603</v>
      </c>
      <c r="F71" s="12">
        <v>19.634471273938399</v>
      </c>
    </row>
    <row r="72" spans="1:6" x14ac:dyDescent="0.25">
      <c r="A72" s="14" t="s">
        <v>22</v>
      </c>
      <c r="B72" s="5" t="s">
        <v>5</v>
      </c>
      <c r="C72" s="6">
        <v>48.131868131868103</v>
      </c>
      <c r="D72" s="7">
        <v>480</v>
      </c>
      <c r="E72" s="7">
        <v>460</v>
      </c>
      <c r="F72" s="8">
        <v>18.991304347826102</v>
      </c>
    </row>
    <row r="73" spans="1:6" x14ac:dyDescent="0.25">
      <c r="A73" s="14"/>
      <c r="B73" s="5" t="s">
        <v>6</v>
      </c>
      <c r="C73" s="6">
        <v>20.446886446886399</v>
      </c>
      <c r="D73" s="7">
        <v>293</v>
      </c>
      <c r="E73" s="7">
        <v>292</v>
      </c>
      <c r="F73" s="8">
        <v>19.7602739726027</v>
      </c>
    </row>
    <row r="74" spans="1:6" x14ac:dyDescent="0.25">
      <c r="A74" s="14"/>
      <c r="B74" s="5" t="s">
        <v>7</v>
      </c>
      <c r="C74" s="6">
        <v>29.3113553113553</v>
      </c>
      <c r="D74" s="7">
        <v>497</v>
      </c>
      <c r="E74" s="7">
        <v>477</v>
      </c>
      <c r="F74" s="8">
        <v>17.683438155136301</v>
      </c>
    </row>
    <row r="75" spans="1:6" x14ac:dyDescent="0.25">
      <c r="A75" s="14"/>
      <c r="B75" s="5" t="s">
        <v>8</v>
      </c>
      <c r="C75" s="6">
        <v>15.8974358974359</v>
      </c>
      <c r="D75" s="7">
        <v>480</v>
      </c>
      <c r="E75" s="7">
        <v>486</v>
      </c>
      <c r="F75" s="8">
        <v>9.3251028806584397</v>
      </c>
    </row>
    <row r="76" spans="1:6" x14ac:dyDescent="0.25">
      <c r="A76" s="14"/>
      <c r="B76" s="5" t="s">
        <v>9</v>
      </c>
      <c r="C76" s="6">
        <v>40.3406593406593</v>
      </c>
      <c r="D76" s="7">
        <v>602</v>
      </c>
      <c r="E76" s="7">
        <v>595</v>
      </c>
      <c r="F76" s="8">
        <v>16.500840336134502</v>
      </c>
    </row>
    <row r="77" spans="1:6" x14ac:dyDescent="0.25">
      <c r="A77" s="14"/>
      <c r="B77" s="5" t="s">
        <v>18</v>
      </c>
      <c r="C77" s="6">
        <v>6.6923076923076898</v>
      </c>
      <c r="D77" s="7">
        <v>318</v>
      </c>
      <c r="E77" s="7">
        <v>310</v>
      </c>
      <c r="F77" s="8">
        <v>5.7064516129032299</v>
      </c>
    </row>
    <row r="78" spans="1:6" x14ac:dyDescent="0.25">
      <c r="A78" s="14"/>
      <c r="B78" s="5" t="s">
        <v>11</v>
      </c>
      <c r="C78" s="6">
        <v>24.567765567765601</v>
      </c>
      <c r="D78" s="7">
        <v>376</v>
      </c>
      <c r="E78" s="7">
        <v>368</v>
      </c>
      <c r="F78" s="8">
        <v>19.2038043478261</v>
      </c>
    </row>
    <row r="79" spans="1:6" x14ac:dyDescent="0.25">
      <c r="A79" s="14"/>
      <c r="B79" s="5" t="s">
        <v>12</v>
      </c>
      <c r="C79" s="6">
        <v>36.798534798534803</v>
      </c>
      <c r="D79" s="7">
        <v>390</v>
      </c>
      <c r="E79" s="7">
        <v>358</v>
      </c>
      <c r="F79" s="8">
        <v>22.567039106145302</v>
      </c>
    </row>
    <row r="80" spans="1:6" x14ac:dyDescent="0.25">
      <c r="A80" s="14"/>
      <c r="B80" s="9" t="s">
        <v>23</v>
      </c>
      <c r="C80" s="10">
        <f>SUM(C72:C79)</f>
        <v>222.18681318681308</v>
      </c>
      <c r="D80" s="11">
        <v>3436</v>
      </c>
      <c r="E80" s="11">
        <v>3346</v>
      </c>
      <c r="F80" s="12">
        <v>16.200239091452499</v>
      </c>
    </row>
  </sheetData>
  <mergeCells count="9">
    <mergeCell ref="A54:A62"/>
    <mergeCell ref="A63:A71"/>
    <mergeCell ref="A72:A80"/>
    <mergeCell ref="A2:A10"/>
    <mergeCell ref="A11:A19"/>
    <mergeCell ref="A20:A28"/>
    <mergeCell ref="A29:A36"/>
    <mergeCell ref="A37:A44"/>
    <mergeCell ref="A45:A53"/>
  </mergeCells>
  <pageMargins left="0.7" right="0.7" top="0.75" bottom="0.75" header="0.3" footer="0.3"/>
  <pageSetup orientation="portrait" r:id="rId1"/>
  <headerFooter>
    <oddHeader>&amp;C&amp;"-,Bold"&amp;14Department of Juvenile Justice Detention Statisitics</oddHeader>
    <oddFooter>&amp;RPage &amp;P of &amp;N</oddFooter>
  </headerFooter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jtfitzpa</dc:creator>
  <cp:lastModifiedBy>Taylor, Ashley (LRC)</cp:lastModifiedBy>
  <cp:lastPrinted>2023-10-27T16:43:17Z</cp:lastPrinted>
  <dcterms:created xsi:type="dcterms:W3CDTF">2023-10-27T16:43:11Z</dcterms:created>
  <dcterms:modified xsi:type="dcterms:W3CDTF">2023-11-16T20:54:18Z</dcterms:modified>
</cp:coreProperties>
</file>