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e.burikhanov\OneDrive - Commonwealth of Kentucky\Policy\Interim 2023\"/>
    </mc:Choice>
  </mc:AlternateContent>
  <xr:revisionPtr revIDLastSave="0" documentId="8_{83FA389E-6768-402F-A679-9854D3CC79E0}" xr6:coauthVersionLast="47" xr6:coauthVersionMax="47" xr10:uidLastSave="{00000000-0000-0000-0000-000000000000}"/>
  <bookViews>
    <workbookView xWindow="-110" yWindow="-110" windowWidth="19420" windowHeight="10420" activeTab="1" xr2:uid="{68D5D8BE-538B-476D-8A07-002CE6A31DB8}"/>
  </bookViews>
  <sheets>
    <sheet name="Total" sheetId="5" r:id="rId1"/>
    <sheet name="Posi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2" i="2" l="1"/>
  <c r="AK22" i="2"/>
  <c r="AJ22" i="2"/>
  <c r="AL11" i="2"/>
  <c r="AK11" i="2"/>
  <c r="AJ11" i="2"/>
  <c r="T29" i="2"/>
  <c r="Q29" i="2"/>
  <c r="AG22" i="2"/>
  <c r="AF22" i="2"/>
  <c r="AD22" i="2"/>
  <c r="AG11" i="2"/>
  <c r="AF11" i="2"/>
  <c r="AE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E11" i="2"/>
  <c r="AC11" i="2"/>
  <c r="AB11" i="2"/>
  <c r="C7" i="5" l="1"/>
  <c r="B7" i="5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E11" i="2"/>
  <c r="D11" i="2"/>
  <c r="C11" i="2"/>
  <c r="B11" i="2"/>
  <c r="F11" i="2"/>
</calcChain>
</file>

<file path=xl/sharedStrings.xml><?xml version="1.0" encoding="utf-8"?>
<sst xmlns="http://schemas.openxmlformats.org/spreadsheetml/2006/main" count="84" uniqueCount="59">
  <si>
    <t>Total</t>
  </si>
  <si>
    <t>Filled</t>
  </si>
  <si>
    <t xml:space="preserve">Adair </t>
  </si>
  <si>
    <t xml:space="preserve">Boyd </t>
  </si>
  <si>
    <t xml:space="preserve">Breathitt </t>
  </si>
  <si>
    <t xml:space="preserve">Campbell </t>
  </si>
  <si>
    <t xml:space="preserve">Fayette </t>
  </si>
  <si>
    <t xml:space="preserve">Jefferson </t>
  </si>
  <si>
    <t xml:space="preserve">McCracken </t>
  </si>
  <si>
    <t xml:space="preserve">Warren </t>
  </si>
  <si>
    <t>Vacant</t>
  </si>
  <si>
    <t>Total Correctional Officers</t>
  </si>
  <si>
    <t>Total Other</t>
  </si>
  <si>
    <t>ALL POSITIONS TOTAL</t>
  </si>
  <si>
    <t xml:space="preserve">Footnote: 419 positions were originally budgeted for detention from Jan. 2023 to July 2023. </t>
  </si>
  <si>
    <t xml:space="preserve">SB162 allotted 146 positions increasing the total staffing to 565 on July 1, 2023. </t>
  </si>
  <si>
    <t>Other Positions</t>
  </si>
  <si>
    <t>Corr. Ofcrs.</t>
  </si>
  <si>
    <t>Jan</t>
  </si>
  <si>
    <t>February</t>
  </si>
  <si>
    <t>March</t>
  </si>
  <si>
    <t>April</t>
  </si>
  <si>
    <t>May</t>
  </si>
  <si>
    <t>June</t>
  </si>
  <si>
    <t>July</t>
  </si>
  <si>
    <t>August</t>
  </si>
  <si>
    <t>23</t>
  </si>
  <si>
    <t>7</t>
  </si>
  <si>
    <t>15</t>
  </si>
  <si>
    <t>22</t>
  </si>
  <si>
    <t>1</t>
  </si>
  <si>
    <t>8</t>
  </si>
  <si>
    <t>29</t>
  </si>
  <si>
    <t>12</t>
  </si>
  <si>
    <t>20</t>
  </si>
  <si>
    <t>27</t>
  </si>
  <si>
    <t>4</t>
  </si>
  <si>
    <t>10</t>
  </si>
  <si>
    <t>17</t>
  </si>
  <si>
    <t>31</t>
  </si>
  <si>
    <t>6</t>
  </si>
  <si>
    <t>14</t>
  </si>
  <si>
    <t>28</t>
  </si>
  <si>
    <t>5</t>
  </si>
  <si>
    <t>19</t>
  </si>
  <si>
    <t>26</t>
  </si>
  <si>
    <t>9</t>
  </si>
  <si>
    <t>2</t>
  </si>
  <si>
    <t>16</t>
  </si>
  <si>
    <t xml:space="preserve">Note: 419 positions were originally budgeted for detention from Jan. 2023 to July 2023. </t>
  </si>
  <si>
    <t>30</t>
  </si>
  <si>
    <t>September</t>
  </si>
  <si>
    <t>13</t>
  </si>
  <si>
    <t>October</t>
  </si>
  <si>
    <t>11</t>
  </si>
  <si>
    <t>18</t>
  </si>
  <si>
    <t>25</t>
  </si>
  <si>
    <t>TOTAL VACANT &amp; FILLED POSITIONS AS OF: 10/25/23</t>
  </si>
  <si>
    <t>TOTAL VACANT &amp; FILLED POSITIONS AS OF 10/25/23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</si>
</sst>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1" xfId="0" applyFill="1" applyBorder="1"/>
    <xf numFmtId="0" fontId="1" fillId="0" borderId="0" xfId="0" applyFont="1"/>
    <xf numFmtId="0" fontId="1" fillId="3" borderId="1" xfId="0" applyFont="1" applyFill="1" applyBorder="1"/>
    <xf numFmtId="0" fontId="2" fillId="3" borderId="1" xfId="0" applyFont="1" applyFill="1" applyBorder="1"/>
    <xf numFmtId="0" fontId="1" fillId="0" borderId="1" xfId="0" applyFont="1" applyBorder="1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0" fillId="4" borderId="2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49" fontId="1" fillId="4" borderId="0" xfId="0" applyNumberFormat="1" applyFont="1" applyFill="1" applyAlignment="1">
      <alignment horizontal="center" vertical="top" wrapText="1"/>
    </xf>
    <xf numFmtId="49" fontId="1" fillId="5" borderId="0" xfId="0" applyNumberFormat="1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04DA6-017C-424F-9BF7-1E586AB7EB76}">
  <dimension ref="A2:C11"/>
  <sheetViews>
    <sheetView workbookViewId="0">
      <selection activeCell="F4" sqref="F4"/>
    </sheetView>
  </sheetViews>
  <sheetFormatPr defaultRowHeight="14.5" x14ac:dyDescent="0.35"/>
  <cols>
    <col min="1" max="1" width="22.81640625" bestFit="1" customWidth="1"/>
  </cols>
  <sheetData>
    <row r="2" spans="1:3" x14ac:dyDescent="0.35">
      <c r="A2" s="2" t="s">
        <v>57</v>
      </c>
    </row>
    <row r="3" spans="1:3" x14ac:dyDescent="0.35">
      <c r="A3" s="2"/>
    </row>
    <row r="4" spans="1:3" x14ac:dyDescent="0.35">
      <c r="B4" s="2" t="s">
        <v>1</v>
      </c>
      <c r="C4" s="2" t="s">
        <v>10</v>
      </c>
    </row>
    <row r="5" spans="1:3" x14ac:dyDescent="0.35">
      <c r="A5" t="s">
        <v>11</v>
      </c>
      <c r="B5">
        <v>202</v>
      </c>
      <c r="C5">
        <v>107</v>
      </c>
    </row>
    <row r="6" spans="1:3" x14ac:dyDescent="0.35">
      <c r="A6" t="s">
        <v>12</v>
      </c>
      <c r="B6">
        <v>210</v>
      </c>
      <c r="C6">
        <v>46</v>
      </c>
    </row>
    <row r="7" spans="1:3" x14ac:dyDescent="0.35">
      <c r="A7" s="2" t="s">
        <v>13</v>
      </c>
      <c r="B7" s="2">
        <f>SUM(B5:B6)</f>
        <v>412</v>
      </c>
      <c r="C7" s="2">
        <f>SUM(C5:C6)</f>
        <v>153</v>
      </c>
    </row>
    <row r="10" spans="1:3" x14ac:dyDescent="0.35">
      <c r="A10" t="s">
        <v>14</v>
      </c>
    </row>
    <row r="11" spans="1:3" x14ac:dyDescent="0.35">
      <c r="A11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D4432-63D3-402D-B629-0826B0082B34}">
  <dimension ref="A1:AM32"/>
  <sheetViews>
    <sheetView tabSelected="1" topLeftCell="A16" workbookViewId="0">
      <pane xSplit="1" topLeftCell="E1" activePane="topRight" state="frozen"/>
      <selection pane="topRight" activeCell="T34" sqref="T34"/>
    </sheetView>
  </sheetViews>
  <sheetFormatPr defaultRowHeight="14.5" x14ac:dyDescent="0.35"/>
  <cols>
    <col min="1" max="1" width="10.1796875" customWidth="1"/>
    <col min="2" max="31" width="3.7265625" customWidth="1"/>
    <col min="32" max="40" width="3.81640625" bestFit="1" customWidth="1"/>
  </cols>
  <sheetData>
    <row r="1" spans="1:39" ht="15.5" thickTop="1" thickBot="1" x14ac:dyDescent="0.4">
      <c r="B1" s="8" t="s">
        <v>18</v>
      </c>
      <c r="C1" s="15" t="s">
        <v>19</v>
      </c>
      <c r="D1" s="15"/>
      <c r="E1" s="15"/>
      <c r="F1" s="14" t="s">
        <v>20</v>
      </c>
      <c r="G1" s="14"/>
      <c r="H1" s="14"/>
      <c r="I1" s="14"/>
      <c r="J1" s="14"/>
      <c r="K1" s="15" t="s">
        <v>21</v>
      </c>
      <c r="L1" s="15"/>
      <c r="M1" s="15"/>
      <c r="N1" s="16" t="s">
        <v>22</v>
      </c>
      <c r="O1" s="14"/>
      <c r="P1" s="14"/>
      <c r="Q1" s="14"/>
      <c r="R1" s="14"/>
      <c r="S1" s="15" t="s">
        <v>23</v>
      </c>
      <c r="T1" s="15"/>
      <c r="U1" s="15"/>
      <c r="V1" s="15"/>
      <c r="W1" s="14" t="s">
        <v>24</v>
      </c>
      <c r="X1" s="14"/>
      <c r="Y1" s="14"/>
      <c r="Z1" s="14"/>
      <c r="AA1" s="15" t="s">
        <v>25</v>
      </c>
      <c r="AB1" s="15"/>
      <c r="AC1" s="15"/>
      <c r="AD1" s="15"/>
      <c r="AE1" s="15"/>
      <c r="AF1" s="14" t="s">
        <v>51</v>
      </c>
      <c r="AG1" s="14"/>
      <c r="AH1" s="14"/>
      <c r="AI1" s="17"/>
      <c r="AJ1" s="18" t="s">
        <v>53</v>
      </c>
      <c r="AK1" s="19"/>
      <c r="AL1" s="19"/>
      <c r="AM1" s="20"/>
    </row>
    <row r="2" spans="1:39" s="13" customFormat="1" ht="30.75" customHeight="1" thickTop="1" x14ac:dyDescent="0.35">
      <c r="A2" s="6" t="s">
        <v>17</v>
      </c>
      <c r="B2" s="11" t="s">
        <v>26</v>
      </c>
      <c r="C2" s="12" t="s">
        <v>27</v>
      </c>
      <c r="D2" s="12" t="s">
        <v>28</v>
      </c>
      <c r="E2" s="12" t="s">
        <v>29</v>
      </c>
      <c r="F2" s="11" t="s">
        <v>30</v>
      </c>
      <c r="G2" s="11" t="s">
        <v>31</v>
      </c>
      <c r="H2" s="11" t="s">
        <v>28</v>
      </c>
      <c r="I2" s="11" t="s">
        <v>29</v>
      </c>
      <c r="J2" s="11" t="s">
        <v>32</v>
      </c>
      <c r="K2" s="12" t="s">
        <v>33</v>
      </c>
      <c r="L2" s="12" t="s">
        <v>34</v>
      </c>
      <c r="M2" s="12" t="s">
        <v>35</v>
      </c>
      <c r="N2" s="11" t="s">
        <v>36</v>
      </c>
      <c r="O2" s="11" t="s">
        <v>37</v>
      </c>
      <c r="P2" s="11" t="s">
        <v>38</v>
      </c>
      <c r="Q2" s="11" t="s">
        <v>26</v>
      </c>
      <c r="R2" s="11" t="s">
        <v>39</v>
      </c>
      <c r="S2" s="12" t="s">
        <v>40</v>
      </c>
      <c r="T2" s="12" t="s">
        <v>41</v>
      </c>
      <c r="U2" s="12" t="s">
        <v>34</v>
      </c>
      <c r="V2" s="12" t="s">
        <v>42</v>
      </c>
      <c r="W2" s="11" t="s">
        <v>43</v>
      </c>
      <c r="X2" s="11" t="s">
        <v>33</v>
      </c>
      <c r="Y2" s="11" t="s">
        <v>44</v>
      </c>
      <c r="Z2" s="11" t="s">
        <v>45</v>
      </c>
      <c r="AA2" s="12" t="s">
        <v>47</v>
      </c>
      <c r="AB2" s="12" t="s">
        <v>46</v>
      </c>
      <c r="AC2" s="12" t="s">
        <v>48</v>
      </c>
      <c r="AD2" s="12" t="s">
        <v>26</v>
      </c>
      <c r="AE2" s="12" t="s">
        <v>50</v>
      </c>
      <c r="AF2" s="11" t="s">
        <v>40</v>
      </c>
      <c r="AG2" s="11" t="s">
        <v>52</v>
      </c>
      <c r="AH2" s="11" t="s">
        <v>34</v>
      </c>
      <c r="AI2" s="11" t="s">
        <v>35</v>
      </c>
      <c r="AJ2" s="12" t="s">
        <v>36</v>
      </c>
      <c r="AK2" s="12" t="s">
        <v>54</v>
      </c>
      <c r="AL2" s="12" t="s">
        <v>55</v>
      </c>
      <c r="AM2" s="12" t="s">
        <v>56</v>
      </c>
    </row>
    <row r="3" spans="1:39" x14ac:dyDescent="0.35">
      <c r="A3" s="3" t="s">
        <v>2</v>
      </c>
      <c r="B3" s="1">
        <v>23</v>
      </c>
      <c r="C3" s="1">
        <v>31</v>
      </c>
      <c r="D3" s="1">
        <v>31</v>
      </c>
      <c r="E3" s="1">
        <v>31</v>
      </c>
      <c r="F3" s="1">
        <v>31</v>
      </c>
      <c r="G3" s="1">
        <v>31</v>
      </c>
      <c r="H3" s="1">
        <v>31</v>
      </c>
      <c r="I3" s="1">
        <v>39</v>
      </c>
      <c r="J3" s="1">
        <v>40</v>
      </c>
      <c r="K3" s="1">
        <v>37</v>
      </c>
      <c r="L3" s="4">
        <v>41</v>
      </c>
      <c r="M3" s="1">
        <v>44</v>
      </c>
      <c r="N3" s="1">
        <v>43</v>
      </c>
      <c r="O3" s="1">
        <v>43</v>
      </c>
      <c r="P3" s="1">
        <v>43</v>
      </c>
      <c r="Q3" s="1">
        <v>43</v>
      </c>
      <c r="R3" s="1">
        <v>43</v>
      </c>
      <c r="S3" s="1">
        <v>42</v>
      </c>
      <c r="T3" s="1">
        <v>42</v>
      </c>
      <c r="U3" s="1">
        <v>41</v>
      </c>
      <c r="V3" s="1">
        <v>39</v>
      </c>
      <c r="W3" s="1">
        <v>39</v>
      </c>
      <c r="X3" s="1">
        <v>39</v>
      </c>
      <c r="Y3" s="4">
        <v>36</v>
      </c>
      <c r="Z3" s="1">
        <v>36</v>
      </c>
      <c r="AA3" s="1">
        <v>36</v>
      </c>
      <c r="AB3" s="1">
        <v>41</v>
      </c>
      <c r="AC3" s="1">
        <v>41</v>
      </c>
      <c r="AD3" s="1">
        <v>39</v>
      </c>
      <c r="AE3" s="1">
        <v>38</v>
      </c>
      <c r="AF3" s="1">
        <v>38</v>
      </c>
      <c r="AG3" s="1">
        <v>46</v>
      </c>
      <c r="AH3" s="4">
        <v>44</v>
      </c>
      <c r="AI3" s="1">
        <v>45</v>
      </c>
      <c r="AJ3" s="1">
        <v>44</v>
      </c>
      <c r="AK3" s="1">
        <v>44</v>
      </c>
      <c r="AL3" s="1">
        <v>43</v>
      </c>
      <c r="AM3" s="1">
        <v>43</v>
      </c>
    </row>
    <row r="4" spans="1:39" x14ac:dyDescent="0.35">
      <c r="A4" s="3" t="s">
        <v>3</v>
      </c>
      <c r="B4" s="1">
        <v>16</v>
      </c>
      <c r="C4" s="1">
        <v>20</v>
      </c>
      <c r="D4" s="1">
        <v>18</v>
      </c>
      <c r="E4" s="1">
        <v>18</v>
      </c>
      <c r="F4" s="1">
        <v>19</v>
      </c>
      <c r="G4" s="1">
        <v>19</v>
      </c>
      <c r="H4" s="1">
        <v>20</v>
      </c>
      <c r="I4" s="1">
        <v>21</v>
      </c>
      <c r="J4" s="1">
        <v>21</v>
      </c>
      <c r="K4" s="1">
        <v>21</v>
      </c>
      <c r="L4" s="4">
        <v>19</v>
      </c>
      <c r="M4" s="1">
        <v>19</v>
      </c>
      <c r="N4" s="1">
        <v>18</v>
      </c>
      <c r="O4" s="1">
        <v>20</v>
      </c>
      <c r="P4" s="1">
        <v>20</v>
      </c>
      <c r="Q4" s="1">
        <v>20</v>
      </c>
      <c r="R4" s="1">
        <v>19</v>
      </c>
      <c r="S4" s="1">
        <v>18</v>
      </c>
      <c r="T4" s="1">
        <v>19</v>
      </c>
      <c r="U4" s="1">
        <v>18</v>
      </c>
      <c r="V4" s="1">
        <v>22</v>
      </c>
      <c r="W4" s="1">
        <v>22</v>
      </c>
      <c r="X4" s="1">
        <v>22</v>
      </c>
      <c r="Y4" s="4">
        <v>22</v>
      </c>
      <c r="Z4" s="1">
        <v>24</v>
      </c>
      <c r="AA4" s="1">
        <v>20</v>
      </c>
      <c r="AB4" s="1">
        <v>19</v>
      </c>
      <c r="AC4" s="1">
        <v>19</v>
      </c>
      <c r="AD4" s="1">
        <v>19</v>
      </c>
      <c r="AE4" s="1">
        <v>18</v>
      </c>
      <c r="AF4" s="1">
        <v>20</v>
      </c>
      <c r="AG4" s="1">
        <v>24</v>
      </c>
      <c r="AH4" s="4">
        <v>21</v>
      </c>
      <c r="AI4" s="1">
        <v>21</v>
      </c>
      <c r="AJ4" s="1">
        <v>20</v>
      </c>
      <c r="AK4" s="1">
        <v>20</v>
      </c>
      <c r="AL4" s="1">
        <v>19</v>
      </c>
      <c r="AM4" s="1">
        <v>19</v>
      </c>
    </row>
    <row r="5" spans="1:39" x14ac:dyDescent="0.35">
      <c r="A5" s="3" t="s">
        <v>4</v>
      </c>
      <c r="B5" s="1">
        <v>25</v>
      </c>
      <c r="C5" s="1">
        <v>25</v>
      </c>
      <c r="D5" s="1">
        <v>25</v>
      </c>
      <c r="E5" s="1">
        <v>25</v>
      </c>
      <c r="F5" s="1">
        <v>26</v>
      </c>
      <c r="G5" s="1">
        <v>26</v>
      </c>
      <c r="H5" s="1">
        <v>26</v>
      </c>
      <c r="I5" s="1">
        <v>25</v>
      </c>
      <c r="J5" s="1">
        <v>25</v>
      </c>
      <c r="K5" s="1">
        <v>27</v>
      </c>
      <c r="L5" s="4">
        <v>30</v>
      </c>
      <c r="M5" s="1">
        <v>30</v>
      </c>
      <c r="N5" s="1">
        <v>30</v>
      </c>
      <c r="O5" s="1">
        <v>30</v>
      </c>
      <c r="P5" s="1">
        <v>29</v>
      </c>
      <c r="Q5" s="1">
        <v>29</v>
      </c>
      <c r="R5" s="1">
        <v>29</v>
      </c>
      <c r="S5" s="1">
        <v>30</v>
      </c>
      <c r="T5" s="1">
        <v>30</v>
      </c>
      <c r="U5" s="1">
        <v>28</v>
      </c>
      <c r="V5" s="1">
        <v>28</v>
      </c>
      <c r="W5" s="1">
        <v>28</v>
      </c>
      <c r="X5" s="1">
        <v>28</v>
      </c>
      <c r="Y5" s="4">
        <v>27</v>
      </c>
      <c r="Z5" s="1">
        <v>27</v>
      </c>
      <c r="AA5" s="1">
        <v>30</v>
      </c>
      <c r="AB5" s="1">
        <v>30</v>
      </c>
      <c r="AC5" s="1">
        <v>36</v>
      </c>
      <c r="AD5" s="1">
        <v>36</v>
      </c>
      <c r="AE5" s="1">
        <v>36</v>
      </c>
      <c r="AF5" s="1">
        <v>36</v>
      </c>
      <c r="AG5" s="1">
        <v>29</v>
      </c>
      <c r="AH5" s="4">
        <v>26</v>
      </c>
      <c r="AI5" s="1">
        <v>26</v>
      </c>
      <c r="AJ5" s="1">
        <v>27</v>
      </c>
      <c r="AK5" s="1">
        <v>27</v>
      </c>
      <c r="AL5" s="1">
        <v>35</v>
      </c>
      <c r="AM5" s="1">
        <v>35</v>
      </c>
    </row>
    <row r="6" spans="1:39" x14ac:dyDescent="0.35">
      <c r="A6" s="3" t="s">
        <v>5</v>
      </c>
      <c r="B6" s="1">
        <v>3</v>
      </c>
      <c r="C6" s="1">
        <v>3</v>
      </c>
      <c r="D6" s="1">
        <v>2</v>
      </c>
      <c r="E6" s="1">
        <v>2</v>
      </c>
      <c r="F6" s="1">
        <v>2</v>
      </c>
      <c r="G6" s="1">
        <v>2</v>
      </c>
      <c r="H6" s="1">
        <v>2</v>
      </c>
      <c r="I6" s="1">
        <v>5</v>
      </c>
      <c r="J6" s="1">
        <v>6</v>
      </c>
      <c r="K6" s="1">
        <v>6</v>
      </c>
      <c r="L6" s="4">
        <v>8</v>
      </c>
      <c r="M6" s="1">
        <v>8</v>
      </c>
      <c r="N6" s="1">
        <v>8</v>
      </c>
      <c r="O6" s="1">
        <v>8</v>
      </c>
      <c r="P6" s="1">
        <v>9</v>
      </c>
      <c r="Q6" s="1">
        <v>9</v>
      </c>
      <c r="R6" s="1">
        <v>9</v>
      </c>
      <c r="S6" s="1">
        <v>9</v>
      </c>
      <c r="T6" s="1">
        <v>11</v>
      </c>
      <c r="U6" s="1">
        <v>9</v>
      </c>
      <c r="V6" s="1">
        <v>12</v>
      </c>
      <c r="W6" s="1">
        <v>17</v>
      </c>
      <c r="X6" s="1">
        <v>15</v>
      </c>
      <c r="Y6" s="4">
        <v>15</v>
      </c>
      <c r="Z6" s="1">
        <v>14</v>
      </c>
      <c r="AA6" s="1">
        <v>16</v>
      </c>
      <c r="AB6" s="1">
        <v>19</v>
      </c>
      <c r="AC6" s="1">
        <v>19</v>
      </c>
      <c r="AD6" s="1">
        <v>20</v>
      </c>
      <c r="AE6" s="1">
        <v>19</v>
      </c>
      <c r="AF6" s="1">
        <v>21</v>
      </c>
      <c r="AG6" s="1">
        <v>22</v>
      </c>
      <c r="AH6" s="4">
        <v>22</v>
      </c>
      <c r="AI6" s="1">
        <v>23</v>
      </c>
      <c r="AJ6" s="1">
        <v>22</v>
      </c>
      <c r="AK6" s="1">
        <v>22</v>
      </c>
      <c r="AL6" s="1">
        <v>21</v>
      </c>
      <c r="AM6" s="1">
        <v>20</v>
      </c>
    </row>
    <row r="7" spans="1:39" x14ac:dyDescent="0.35">
      <c r="A7" s="3" t="s">
        <v>6</v>
      </c>
      <c r="B7" s="1">
        <v>24</v>
      </c>
      <c r="C7" s="1">
        <v>30</v>
      </c>
      <c r="D7" s="1">
        <v>30</v>
      </c>
      <c r="E7" s="1">
        <v>30</v>
      </c>
      <c r="F7" s="1">
        <v>30</v>
      </c>
      <c r="G7" s="1">
        <v>30</v>
      </c>
      <c r="H7" s="1">
        <v>29</v>
      </c>
      <c r="I7" s="1">
        <v>30</v>
      </c>
      <c r="J7" s="1">
        <v>29</v>
      </c>
      <c r="K7" s="1">
        <v>32</v>
      </c>
      <c r="L7" s="4">
        <v>31</v>
      </c>
      <c r="M7" s="1">
        <v>31</v>
      </c>
      <c r="N7" s="1">
        <v>31</v>
      </c>
      <c r="O7" s="1">
        <v>31</v>
      </c>
      <c r="P7" s="1">
        <v>29</v>
      </c>
      <c r="Q7" s="1">
        <v>29</v>
      </c>
      <c r="R7" s="1">
        <v>30</v>
      </c>
      <c r="S7" s="1">
        <v>30</v>
      </c>
      <c r="T7" s="1">
        <v>30</v>
      </c>
      <c r="U7" s="1">
        <v>32</v>
      </c>
      <c r="V7" s="1">
        <v>31</v>
      </c>
      <c r="W7" s="1">
        <v>31</v>
      </c>
      <c r="X7" s="1">
        <v>30</v>
      </c>
      <c r="Y7" s="4">
        <v>28</v>
      </c>
      <c r="Z7" s="1">
        <v>29</v>
      </c>
      <c r="AA7" s="1">
        <v>33</v>
      </c>
      <c r="AB7" s="1">
        <v>33</v>
      </c>
      <c r="AC7" s="1">
        <v>33</v>
      </c>
      <c r="AD7" s="1">
        <v>33</v>
      </c>
      <c r="AE7" s="1">
        <v>33</v>
      </c>
      <c r="AF7" s="1">
        <v>32</v>
      </c>
      <c r="AG7" s="1">
        <v>31</v>
      </c>
      <c r="AH7" s="4">
        <v>31</v>
      </c>
      <c r="AI7" s="1">
        <v>31</v>
      </c>
      <c r="AJ7" s="1">
        <v>31</v>
      </c>
      <c r="AK7" s="1">
        <v>31</v>
      </c>
      <c r="AL7" s="1">
        <v>31</v>
      </c>
      <c r="AM7" s="1">
        <v>31</v>
      </c>
    </row>
    <row r="8" spans="1:39" x14ac:dyDescent="0.35">
      <c r="A8" s="3" t="s">
        <v>7</v>
      </c>
      <c r="B8" s="1">
        <v>7</v>
      </c>
      <c r="C8" s="1">
        <v>6</v>
      </c>
      <c r="D8" s="1">
        <v>7</v>
      </c>
      <c r="E8" s="1">
        <v>7</v>
      </c>
      <c r="F8" s="1">
        <v>6</v>
      </c>
      <c r="G8" s="1">
        <v>6</v>
      </c>
      <c r="H8" s="1">
        <v>7</v>
      </c>
      <c r="I8" s="1">
        <v>7</v>
      </c>
      <c r="J8" s="1">
        <v>8</v>
      </c>
      <c r="K8" s="1">
        <v>10</v>
      </c>
      <c r="L8" s="4">
        <v>12</v>
      </c>
      <c r="M8" s="1">
        <v>11</v>
      </c>
      <c r="N8" s="1">
        <v>11</v>
      </c>
      <c r="O8" s="1">
        <v>11</v>
      </c>
      <c r="P8" s="1">
        <v>11</v>
      </c>
      <c r="Q8" s="1">
        <v>12</v>
      </c>
      <c r="R8" s="1">
        <v>12</v>
      </c>
      <c r="S8" s="1">
        <v>13</v>
      </c>
      <c r="T8" s="1">
        <v>13</v>
      </c>
      <c r="U8" s="1">
        <v>11</v>
      </c>
      <c r="V8" s="1">
        <v>11</v>
      </c>
      <c r="W8" s="1">
        <v>11</v>
      </c>
      <c r="X8" s="1">
        <v>11</v>
      </c>
      <c r="Y8" s="4">
        <v>9</v>
      </c>
      <c r="Z8" s="1">
        <v>9</v>
      </c>
      <c r="AA8" s="1">
        <v>9</v>
      </c>
      <c r="AB8" s="1">
        <v>9</v>
      </c>
      <c r="AC8" s="1">
        <v>9</v>
      </c>
      <c r="AD8" s="1">
        <v>9</v>
      </c>
      <c r="AE8" s="1">
        <v>9</v>
      </c>
      <c r="AF8" s="1">
        <v>14</v>
      </c>
      <c r="AG8" s="1">
        <v>14</v>
      </c>
      <c r="AH8" s="4">
        <v>14</v>
      </c>
      <c r="AI8" s="1">
        <v>13</v>
      </c>
      <c r="AJ8" s="1">
        <v>13</v>
      </c>
      <c r="AK8" s="1">
        <v>13</v>
      </c>
      <c r="AL8" s="1">
        <v>13</v>
      </c>
      <c r="AM8" s="1">
        <v>13</v>
      </c>
    </row>
    <row r="9" spans="1:39" x14ac:dyDescent="0.35">
      <c r="A9" s="3" t="s">
        <v>8</v>
      </c>
      <c r="B9" s="1">
        <v>18</v>
      </c>
      <c r="C9" s="1">
        <v>17</v>
      </c>
      <c r="D9" s="1">
        <v>16</v>
      </c>
      <c r="E9" s="1">
        <v>16</v>
      </c>
      <c r="F9" s="1">
        <v>16</v>
      </c>
      <c r="G9" s="1">
        <v>16</v>
      </c>
      <c r="H9" s="1">
        <v>16</v>
      </c>
      <c r="I9" s="1">
        <v>16</v>
      </c>
      <c r="J9" s="1">
        <v>16</v>
      </c>
      <c r="K9" s="1">
        <v>16</v>
      </c>
      <c r="L9" s="4">
        <v>25</v>
      </c>
      <c r="M9" s="1">
        <v>25</v>
      </c>
      <c r="N9" s="1">
        <v>25</v>
      </c>
      <c r="O9" s="1">
        <v>25</v>
      </c>
      <c r="P9" s="1">
        <v>25</v>
      </c>
      <c r="Q9" s="1">
        <v>25</v>
      </c>
      <c r="R9" s="1">
        <v>24</v>
      </c>
      <c r="S9" s="1">
        <v>24</v>
      </c>
      <c r="T9" s="1">
        <v>24</v>
      </c>
      <c r="U9" s="1">
        <v>24</v>
      </c>
      <c r="V9" s="1">
        <v>22</v>
      </c>
      <c r="W9" s="1">
        <v>22</v>
      </c>
      <c r="X9" s="1">
        <v>21</v>
      </c>
      <c r="Y9" s="4">
        <v>21</v>
      </c>
      <c r="Z9" s="1">
        <v>21</v>
      </c>
      <c r="AA9" s="1">
        <v>23</v>
      </c>
      <c r="AB9" s="1">
        <v>22</v>
      </c>
      <c r="AC9" s="1">
        <v>23</v>
      </c>
      <c r="AD9" s="1">
        <v>26</v>
      </c>
      <c r="AE9" s="1">
        <v>26</v>
      </c>
      <c r="AF9" s="1">
        <v>26</v>
      </c>
      <c r="AG9" s="1">
        <v>24</v>
      </c>
      <c r="AH9" s="4">
        <v>23</v>
      </c>
      <c r="AI9" s="1">
        <v>21</v>
      </c>
      <c r="AJ9" s="1">
        <v>18</v>
      </c>
      <c r="AK9" s="1">
        <v>18</v>
      </c>
      <c r="AL9" s="1">
        <v>18</v>
      </c>
      <c r="AM9" s="1">
        <v>21</v>
      </c>
    </row>
    <row r="10" spans="1:39" x14ac:dyDescent="0.35">
      <c r="A10" s="3" t="s">
        <v>9</v>
      </c>
      <c r="B10" s="1">
        <v>12</v>
      </c>
      <c r="C10" s="1">
        <v>15</v>
      </c>
      <c r="D10" s="1">
        <v>16</v>
      </c>
      <c r="E10" s="1">
        <v>15</v>
      </c>
      <c r="F10" s="1">
        <v>15</v>
      </c>
      <c r="G10" s="1">
        <v>15</v>
      </c>
      <c r="H10" s="1">
        <v>15</v>
      </c>
      <c r="I10" s="1">
        <v>16</v>
      </c>
      <c r="J10" s="1">
        <v>16</v>
      </c>
      <c r="K10" s="1">
        <v>16</v>
      </c>
      <c r="L10" s="4">
        <v>17</v>
      </c>
      <c r="M10" s="1">
        <v>18</v>
      </c>
      <c r="N10" s="1">
        <v>18</v>
      </c>
      <c r="O10" s="1">
        <v>18</v>
      </c>
      <c r="P10" s="1">
        <v>18</v>
      </c>
      <c r="Q10" s="1">
        <v>17</v>
      </c>
      <c r="R10" s="1">
        <v>17</v>
      </c>
      <c r="S10" s="1">
        <v>17</v>
      </c>
      <c r="T10" s="1">
        <v>19</v>
      </c>
      <c r="U10" s="1">
        <v>19</v>
      </c>
      <c r="V10" s="1">
        <v>18</v>
      </c>
      <c r="W10" s="1">
        <v>18</v>
      </c>
      <c r="X10" s="1">
        <v>18</v>
      </c>
      <c r="Y10" s="4">
        <v>18</v>
      </c>
      <c r="Z10" s="1">
        <v>18</v>
      </c>
      <c r="AA10" s="1">
        <v>20</v>
      </c>
      <c r="AB10" s="1">
        <v>24</v>
      </c>
      <c r="AC10" s="1">
        <v>24</v>
      </c>
      <c r="AD10" s="1">
        <v>24</v>
      </c>
      <c r="AE10" s="1">
        <v>25</v>
      </c>
      <c r="AF10" s="1">
        <v>24</v>
      </c>
      <c r="AG10" s="1">
        <v>26</v>
      </c>
      <c r="AH10" s="4">
        <v>26</v>
      </c>
      <c r="AI10" s="1">
        <v>26</v>
      </c>
      <c r="AJ10" s="1">
        <v>26</v>
      </c>
      <c r="AK10" s="1">
        <v>26</v>
      </c>
      <c r="AL10" s="1">
        <v>21</v>
      </c>
      <c r="AM10" s="1">
        <v>20</v>
      </c>
    </row>
    <row r="11" spans="1:39" x14ac:dyDescent="0.35">
      <c r="A11" s="5" t="s">
        <v>0</v>
      </c>
      <c r="B11" s="5">
        <f t="shared" ref="B11:E11" si="0">SUM(B3:B10)</f>
        <v>128</v>
      </c>
      <c r="C11" s="5">
        <f t="shared" si="0"/>
        <v>147</v>
      </c>
      <c r="D11" s="5">
        <f t="shared" si="0"/>
        <v>145</v>
      </c>
      <c r="E11" s="5">
        <f t="shared" si="0"/>
        <v>144</v>
      </c>
      <c r="F11" s="5">
        <f>SUM(F3:F10)</f>
        <v>145</v>
      </c>
      <c r="G11" s="5">
        <f t="shared" ref="G11:AA11" si="1">SUM(G3:G10)</f>
        <v>145</v>
      </c>
      <c r="H11" s="5">
        <f t="shared" si="1"/>
        <v>146</v>
      </c>
      <c r="I11" s="5">
        <f t="shared" si="1"/>
        <v>159</v>
      </c>
      <c r="J11" s="5">
        <f t="shared" si="1"/>
        <v>161</v>
      </c>
      <c r="K11" s="5">
        <f t="shared" si="1"/>
        <v>165</v>
      </c>
      <c r="L11" s="5">
        <f t="shared" si="1"/>
        <v>183</v>
      </c>
      <c r="M11" s="5">
        <f t="shared" si="1"/>
        <v>186</v>
      </c>
      <c r="N11" s="5">
        <f t="shared" si="1"/>
        <v>184</v>
      </c>
      <c r="O11" s="5">
        <f t="shared" si="1"/>
        <v>186</v>
      </c>
      <c r="P11" s="5">
        <f t="shared" si="1"/>
        <v>184</v>
      </c>
      <c r="Q11" s="5">
        <f t="shared" si="1"/>
        <v>184</v>
      </c>
      <c r="R11" s="5">
        <f t="shared" si="1"/>
        <v>183</v>
      </c>
      <c r="S11" s="5">
        <f t="shared" si="1"/>
        <v>183</v>
      </c>
      <c r="T11" s="5">
        <f t="shared" si="1"/>
        <v>188</v>
      </c>
      <c r="U11" s="5">
        <f t="shared" si="1"/>
        <v>182</v>
      </c>
      <c r="V11" s="5">
        <f t="shared" si="1"/>
        <v>183</v>
      </c>
      <c r="W11" s="5">
        <f t="shared" si="1"/>
        <v>188</v>
      </c>
      <c r="X11" s="5">
        <f t="shared" si="1"/>
        <v>184</v>
      </c>
      <c r="Y11" s="5">
        <f t="shared" si="1"/>
        <v>176</v>
      </c>
      <c r="Z11" s="5">
        <f t="shared" si="1"/>
        <v>178</v>
      </c>
      <c r="AA11" s="5">
        <f t="shared" si="1"/>
        <v>187</v>
      </c>
      <c r="AB11" s="5">
        <f t="shared" ref="AB11:AC11" si="2">SUM(AB3:AB10)</f>
        <v>197</v>
      </c>
      <c r="AC11" s="5">
        <f t="shared" si="2"/>
        <v>204</v>
      </c>
      <c r="AD11" s="5">
        <v>206</v>
      </c>
      <c r="AE11" s="5">
        <f t="shared" ref="AE11:AG11" si="3">SUM(AE3:AE10)</f>
        <v>204</v>
      </c>
      <c r="AF11" s="5">
        <f t="shared" si="3"/>
        <v>211</v>
      </c>
      <c r="AG11" s="5">
        <f t="shared" si="3"/>
        <v>216</v>
      </c>
      <c r="AH11" s="5">
        <v>207</v>
      </c>
      <c r="AI11" s="5">
        <v>206</v>
      </c>
      <c r="AJ11" s="5">
        <f t="shared" ref="AJ11:AL11" si="4">SUM(AJ3:AJ10)</f>
        <v>201</v>
      </c>
      <c r="AK11" s="5">
        <f t="shared" si="4"/>
        <v>201</v>
      </c>
      <c r="AL11" s="5">
        <f t="shared" si="4"/>
        <v>201</v>
      </c>
      <c r="AM11" s="5">
        <v>202</v>
      </c>
    </row>
    <row r="12" spans="1:39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9" ht="29" x14ac:dyDescent="0.35">
      <c r="A13" s="7" t="s">
        <v>16</v>
      </c>
      <c r="B13" s="9"/>
      <c r="C13" s="10"/>
      <c r="D13" s="10"/>
      <c r="E13" s="10"/>
      <c r="F13" s="9"/>
      <c r="G13" s="9"/>
      <c r="H13" s="9"/>
      <c r="I13" s="9"/>
      <c r="J13" s="9"/>
      <c r="K13" s="10"/>
      <c r="L13" s="10"/>
      <c r="M13" s="10"/>
      <c r="N13" s="9"/>
      <c r="O13" s="9"/>
      <c r="P13" s="9"/>
      <c r="Q13" s="9"/>
      <c r="R13" s="9"/>
      <c r="S13" s="10"/>
      <c r="T13" s="10"/>
      <c r="U13" s="10"/>
      <c r="V13" s="10"/>
      <c r="W13" s="9"/>
      <c r="X13" s="9"/>
      <c r="Y13" s="9"/>
      <c r="Z13" s="9"/>
      <c r="AA13" s="10"/>
      <c r="AB13" s="10"/>
      <c r="AC13" s="10"/>
      <c r="AD13" s="10"/>
      <c r="AE13" s="10"/>
      <c r="AF13" s="11"/>
      <c r="AG13" s="11"/>
      <c r="AH13" s="11"/>
      <c r="AI13" s="11"/>
      <c r="AJ13" s="12"/>
      <c r="AK13" s="12"/>
      <c r="AL13" s="12"/>
      <c r="AM13" s="12"/>
    </row>
    <row r="14" spans="1:39" x14ac:dyDescent="0.35">
      <c r="A14" s="3" t="s">
        <v>2</v>
      </c>
      <c r="B14" s="1">
        <v>24</v>
      </c>
      <c r="C14" s="1">
        <v>26</v>
      </c>
      <c r="D14" s="1">
        <v>26</v>
      </c>
      <c r="E14" s="1">
        <v>26</v>
      </c>
      <c r="F14" s="1">
        <v>26</v>
      </c>
      <c r="G14" s="1">
        <v>27</v>
      </c>
      <c r="H14" s="1">
        <v>27</v>
      </c>
      <c r="I14" s="1">
        <v>25</v>
      </c>
      <c r="J14" s="1">
        <v>25</v>
      </c>
      <c r="K14" s="1">
        <v>25</v>
      </c>
      <c r="L14" s="4">
        <v>24</v>
      </c>
      <c r="M14" s="1">
        <v>26</v>
      </c>
      <c r="N14" s="1">
        <v>25</v>
      </c>
      <c r="O14" s="1">
        <v>25</v>
      </c>
      <c r="P14" s="1">
        <v>24</v>
      </c>
      <c r="Q14" s="1">
        <v>24</v>
      </c>
      <c r="R14" s="1">
        <v>24</v>
      </c>
      <c r="S14" s="1">
        <v>24</v>
      </c>
      <c r="T14" s="1">
        <v>24</v>
      </c>
      <c r="U14" s="1">
        <v>24</v>
      </c>
      <c r="V14" s="1">
        <v>24</v>
      </c>
      <c r="W14" s="1">
        <v>26</v>
      </c>
      <c r="X14" s="1">
        <v>26</v>
      </c>
      <c r="Y14" s="1">
        <v>27</v>
      </c>
      <c r="Z14" s="1">
        <v>26</v>
      </c>
      <c r="AA14" s="1">
        <v>26</v>
      </c>
      <c r="AB14" s="1">
        <v>28</v>
      </c>
      <c r="AC14" s="1">
        <v>28</v>
      </c>
      <c r="AD14" s="1">
        <v>27</v>
      </c>
      <c r="AE14" s="1">
        <v>27</v>
      </c>
      <c r="AF14" s="1">
        <v>26</v>
      </c>
      <c r="AG14" s="1">
        <v>26</v>
      </c>
      <c r="AH14" s="4">
        <v>26</v>
      </c>
      <c r="AI14" s="1">
        <v>27</v>
      </c>
      <c r="AJ14" s="1">
        <v>33</v>
      </c>
      <c r="AK14" s="1">
        <v>33</v>
      </c>
      <c r="AL14" s="1">
        <v>34</v>
      </c>
      <c r="AM14" s="1">
        <v>35</v>
      </c>
    </row>
    <row r="15" spans="1:39" x14ac:dyDescent="0.35">
      <c r="A15" s="3" t="s">
        <v>3</v>
      </c>
      <c r="B15" s="1">
        <v>22</v>
      </c>
      <c r="C15" s="1">
        <v>21</v>
      </c>
      <c r="D15" s="1">
        <v>23</v>
      </c>
      <c r="E15" s="1">
        <v>22</v>
      </c>
      <c r="F15" s="1">
        <v>22</v>
      </c>
      <c r="G15" s="1">
        <v>23</v>
      </c>
      <c r="H15" s="1">
        <v>23</v>
      </c>
      <c r="I15" s="1">
        <v>24</v>
      </c>
      <c r="J15" s="1">
        <v>24</v>
      </c>
      <c r="K15" s="1">
        <v>24</v>
      </c>
      <c r="L15" s="4">
        <v>25</v>
      </c>
      <c r="M15" s="1">
        <v>24</v>
      </c>
      <c r="N15" s="1">
        <v>25</v>
      </c>
      <c r="O15" s="1">
        <v>25</v>
      </c>
      <c r="P15" s="1">
        <v>25</v>
      </c>
      <c r="Q15" s="1">
        <v>26</v>
      </c>
      <c r="R15" s="1">
        <v>26</v>
      </c>
      <c r="S15" s="1">
        <v>26</v>
      </c>
      <c r="T15" s="1">
        <v>26</v>
      </c>
      <c r="U15" s="1">
        <v>26</v>
      </c>
      <c r="V15" s="1">
        <v>26</v>
      </c>
      <c r="W15" s="1">
        <v>26</v>
      </c>
      <c r="X15" s="1">
        <v>26</v>
      </c>
      <c r="Y15" s="1">
        <v>28</v>
      </c>
      <c r="Z15" s="1">
        <v>25</v>
      </c>
      <c r="AA15" s="1">
        <v>28</v>
      </c>
      <c r="AB15" s="1">
        <v>29</v>
      </c>
      <c r="AC15" s="1">
        <v>29</v>
      </c>
      <c r="AD15" s="1">
        <v>29</v>
      </c>
      <c r="AE15" s="1">
        <v>29</v>
      </c>
      <c r="AF15" s="1">
        <v>29</v>
      </c>
      <c r="AG15" s="1">
        <v>30</v>
      </c>
      <c r="AH15" s="4">
        <v>33</v>
      </c>
      <c r="AI15" s="1">
        <v>33</v>
      </c>
      <c r="AJ15" s="1">
        <v>32</v>
      </c>
      <c r="AK15" s="1">
        <v>32</v>
      </c>
      <c r="AL15" s="1">
        <v>32</v>
      </c>
      <c r="AM15" s="1">
        <v>31</v>
      </c>
    </row>
    <row r="16" spans="1:39" x14ac:dyDescent="0.35">
      <c r="A16" s="3" t="s">
        <v>4</v>
      </c>
      <c r="B16" s="1">
        <v>26</v>
      </c>
      <c r="C16" s="1">
        <v>28</v>
      </c>
      <c r="D16" s="1">
        <v>28</v>
      </c>
      <c r="E16" s="1">
        <v>28</v>
      </c>
      <c r="F16" s="1">
        <v>28</v>
      </c>
      <c r="G16" s="1">
        <v>28</v>
      </c>
      <c r="H16" s="1">
        <v>28</v>
      </c>
      <c r="I16" s="1">
        <v>29</v>
      </c>
      <c r="J16" s="1">
        <v>29</v>
      </c>
      <c r="K16" s="1">
        <v>28</v>
      </c>
      <c r="L16" s="4">
        <v>28</v>
      </c>
      <c r="M16" s="1">
        <v>28</v>
      </c>
      <c r="N16" s="1">
        <v>29</v>
      </c>
      <c r="O16" s="1">
        <v>28</v>
      </c>
      <c r="P16" s="1">
        <v>28</v>
      </c>
      <c r="Q16" s="1">
        <v>28</v>
      </c>
      <c r="R16" s="1">
        <v>28</v>
      </c>
      <c r="S16" s="1">
        <v>28</v>
      </c>
      <c r="T16" s="1">
        <v>27</v>
      </c>
      <c r="U16" s="1">
        <v>27</v>
      </c>
      <c r="V16" s="1">
        <v>27</v>
      </c>
      <c r="W16" s="1">
        <v>27</v>
      </c>
      <c r="X16" s="1">
        <v>27</v>
      </c>
      <c r="Y16" s="1">
        <v>28</v>
      </c>
      <c r="Z16" s="1">
        <v>28</v>
      </c>
      <c r="AA16" s="1">
        <v>28</v>
      </c>
      <c r="AB16" s="1">
        <v>28</v>
      </c>
      <c r="AC16" s="1">
        <v>28</v>
      </c>
      <c r="AD16" s="1">
        <v>28</v>
      </c>
      <c r="AE16" s="1">
        <v>28</v>
      </c>
      <c r="AF16" s="1">
        <v>27</v>
      </c>
      <c r="AG16" s="1">
        <v>33</v>
      </c>
      <c r="AH16" s="4">
        <v>36</v>
      </c>
      <c r="AI16" s="1">
        <v>36</v>
      </c>
      <c r="AJ16" s="1">
        <v>35</v>
      </c>
      <c r="AK16" s="1">
        <v>35</v>
      </c>
      <c r="AL16" s="1">
        <v>35</v>
      </c>
      <c r="AM16" s="1">
        <v>35</v>
      </c>
    </row>
    <row r="17" spans="1:39" x14ac:dyDescent="0.35">
      <c r="A17" s="3" t="s">
        <v>5</v>
      </c>
      <c r="B17" s="1">
        <v>16</v>
      </c>
      <c r="C17" s="1">
        <v>18</v>
      </c>
      <c r="D17" s="1">
        <v>16</v>
      </c>
      <c r="E17" s="1">
        <v>17</v>
      </c>
      <c r="F17" s="1">
        <v>16</v>
      </c>
      <c r="G17" s="1">
        <v>16</v>
      </c>
      <c r="H17" s="1">
        <v>15</v>
      </c>
      <c r="I17" s="1">
        <v>15</v>
      </c>
      <c r="J17" s="1">
        <v>15</v>
      </c>
      <c r="K17" s="1">
        <v>15</v>
      </c>
      <c r="L17" s="4">
        <v>16</v>
      </c>
      <c r="M17" s="1">
        <v>16</v>
      </c>
      <c r="N17" s="1">
        <v>16</v>
      </c>
      <c r="O17" s="1">
        <v>15</v>
      </c>
      <c r="P17" s="1">
        <v>15</v>
      </c>
      <c r="Q17" s="1">
        <v>15</v>
      </c>
      <c r="R17" s="1">
        <v>15</v>
      </c>
      <c r="S17" s="1">
        <v>15</v>
      </c>
      <c r="T17" s="1">
        <v>15</v>
      </c>
      <c r="U17" s="1">
        <v>15</v>
      </c>
      <c r="V17" s="1">
        <v>15</v>
      </c>
      <c r="W17" s="1">
        <v>15</v>
      </c>
      <c r="X17" s="1">
        <v>15</v>
      </c>
      <c r="Y17" s="1">
        <v>15</v>
      </c>
      <c r="Z17" s="1">
        <v>15</v>
      </c>
      <c r="AA17" s="1">
        <v>16</v>
      </c>
      <c r="AB17" s="1">
        <v>16</v>
      </c>
      <c r="AC17" s="1">
        <v>15</v>
      </c>
      <c r="AD17" s="1">
        <v>13</v>
      </c>
      <c r="AE17" s="1">
        <v>13</v>
      </c>
      <c r="AF17" s="1">
        <v>13</v>
      </c>
      <c r="AG17" s="1">
        <v>13</v>
      </c>
      <c r="AH17" s="4">
        <v>15</v>
      </c>
      <c r="AI17" s="1">
        <v>15</v>
      </c>
      <c r="AJ17" s="1">
        <v>16</v>
      </c>
      <c r="AK17" s="1">
        <v>16</v>
      </c>
      <c r="AL17" s="1">
        <v>15</v>
      </c>
      <c r="AM17" s="1">
        <v>17</v>
      </c>
    </row>
    <row r="18" spans="1:39" x14ac:dyDescent="0.35">
      <c r="A18" s="3" t="s">
        <v>6</v>
      </c>
      <c r="B18" s="1">
        <v>19</v>
      </c>
      <c r="C18" s="1">
        <v>17</v>
      </c>
      <c r="D18" s="1">
        <v>17</v>
      </c>
      <c r="E18" s="1">
        <v>17</v>
      </c>
      <c r="F18" s="1">
        <v>17</v>
      </c>
      <c r="G18" s="1">
        <v>17</v>
      </c>
      <c r="H18" s="1">
        <v>17</v>
      </c>
      <c r="I18" s="1">
        <v>17</v>
      </c>
      <c r="J18" s="1">
        <v>16</v>
      </c>
      <c r="K18" s="1">
        <v>16</v>
      </c>
      <c r="L18" s="4">
        <v>16</v>
      </c>
      <c r="M18" s="1">
        <v>16</v>
      </c>
      <c r="N18" s="1">
        <v>15</v>
      </c>
      <c r="O18" s="1">
        <v>15</v>
      </c>
      <c r="P18" s="1">
        <v>15</v>
      </c>
      <c r="Q18" s="1">
        <v>15</v>
      </c>
      <c r="R18" s="1">
        <v>15</v>
      </c>
      <c r="S18" s="1">
        <v>15</v>
      </c>
      <c r="T18" s="1">
        <v>15</v>
      </c>
      <c r="U18" s="1">
        <v>15</v>
      </c>
      <c r="V18" s="1">
        <v>15</v>
      </c>
      <c r="W18" s="1">
        <v>15</v>
      </c>
      <c r="X18" s="1">
        <v>15</v>
      </c>
      <c r="Y18" s="1">
        <v>16</v>
      </c>
      <c r="Z18" s="1">
        <v>16</v>
      </c>
      <c r="AA18" s="1">
        <v>16</v>
      </c>
      <c r="AB18" s="1">
        <v>16</v>
      </c>
      <c r="AC18" s="1">
        <v>16</v>
      </c>
      <c r="AD18" s="1">
        <v>16</v>
      </c>
      <c r="AE18" s="1">
        <v>15</v>
      </c>
      <c r="AF18" s="1">
        <v>16</v>
      </c>
      <c r="AG18" s="1">
        <v>19</v>
      </c>
      <c r="AH18" s="4">
        <v>17</v>
      </c>
      <c r="AI18" s="1">
        <v>17</v>
      </c>
      <c r="AJ18" s="1">
        <v>20</v>
      </c>
      <c r="AK18" s="1">
        <v>20</v>
      </c>
      <c r="AL18" s="1">
        <v>21</v>
      </c>
      <c r="AM18" s="1">
        <v>21</v>
      </c>
    </row>
    <row r="19" spans="1:39" x14ac:dyDescent="0.35">
      <c r="A19" s="3" t="s">
        <v>7</v>
      </c>
      <c r="B19" s="1">
        <v>21</v>
      </c>
      <c r="C19" s="1">
        <v>19</v>
      </c>
      <c r="D19" s="1">
        <v>19</v>
      </c>
      <c r="E19" s="1">
        <v>17</v>
      </c>
      <c r="F19" s="1">
        <v>16</v>
      </c>
      <c r="G19" s="1">
        <v>18</v>
      </c>
      <c r="H19" s="1">
        <v>18</v>
      </c>
      <c r="I19" s="1">
        <v>18</v>
      </c>
      <c r="J19" s="1">
        <v>17</v>
      </c>
      <c r="K19" s="1">
        <v>17</v>
      </c>
      <c r="L19" s="4">
        <v>19</v>
      </c>
      <c r="M19" s="1">
        <v>19</v>
      </c>
      <c r="N19" s="1">
        <v>19</v>
      </c>
      <c r="O19" s="1">
        <v>19</v>
      </c>
      <c r="P19" s="1">
        <v>19</v>
      </c>
      <c r="Q19" s="1">
        <v>19</v>
      </c>
      <c r="R19" s="1">
        <v>19</v>
      </c>
      <c r="S19" s="1">
        <v>19</v>
      </c>
      <c r="T19" s="1">
        <v>19</v>
      </c>
      <c r="U19" s="1">
        <v>19</v>
      </c>
      <c r="V19" s="1">
        <v>20</v>
      </c>
      <c r="W19" s="1">
        <v>20</v>
      </c>
      <c r="X19" s="1">
        <v>20</v>
      </c>
      <c r="Y19" s="1">
        <v>21</v>
      </c>
      <c r="Z19" s="1">
        <v>21</v>
      </c>
      <c r="AA19" s="1">
        <v>21</v>
      </c>
      <c r="AB19" s="1">
        <v>21</v>
      </c>
      <c r="AC19" s="1">
        <v>21</v>
      </c>
      <c r="AD19" s="1">
        <v>21</v>
      </c>
      <c r="AE19" s="1">
        <v>21</v>
      </c>
      <c r="AF19" s="1">
        <v>21</v>
      </c>
      <c r="AG19" s="1">
        <v>22</v>
      </c>
      <c r="AH19" s="4">
        <v>22</v>
      </c>
      <c r="AI19" s="1">
        <v>22</v>
      </c>
      <c r="AJ19" s="1">
        <v>25</v>
      </c>
      <c r="AK19" s="1">
        <v>26</v>
      </c>
      <c r="AL19" s="1">
        <v>26</v>
      </c>
      <c r="AM19" s="1">
        <v>26</v>
      </c>
    </row>
    <row r="20" spans="1:39" x14ac:dyDescent="0.35">
      <c r="A20" s="3" t="s">
        <v>8</v>
      </c>
      <c r="B20" s="1">
        <v>19</v>
      </c>
      <c r="C20" s="1">
        <v>20</v>
      </c>
      <c r="D20" s="1">
        <v>20</v>
      </c>
      <c r="E20" s="1">
        <v>20</v>
      </c>
      <c r="F20" s="1">
        <v>20</v>
      </c>
      <c r="G20" s="1">
        <v>20</v>
      </c>
      <c r="H20" s="1">
        <v>20</v>
      </c>
      <c r="I20" s="1">
        <v>20</v>
      </c>
      <c r="J20" s="1">
        <v>17</v>
      </c>
      <c r="K20" s="1">
        <v>19</v>
      </c>
      <c r="L20" s="4">
        <v>19</v>
      </c>
      <c r="M20" s="1">
        <v>20</v>
      </c>
      <c r="N20" s="1">
        <v>19</v>
      </c>
      <c r="O20" s="1">
        <v>18</v>
      </c>
      <c r="P20" s="1">
        <v>18</v>
      </c>
      <c r="Q20" s="1">
        <v>17</v>
      </c>
      <c r="R20" s="1">
        <v>18</v>
      </c>
      <c r="S20" s="1">
        <v>18</v>
      </c>
      <c r="T20" s="1">
        <v>17</v>
      </c>
      <c r="U20" s="1">
        <v>17</v>
      </c>
      <c r="V20" s="1">
        <v>16</v>
      </c>
      <c r="W20" s="1">
        <v>15</v>
      </c>
      <c r="X20" s="1">
        <v>15</v>
      </c>
      <c r="Y20" s="1">
        <v>15</v>
      </c>
      <c r="Z20" s="1">
        <v>16</v>
      </c>
      <c r="AA20" s="1">
        <v>16</v>
      </c>
      <c r="AB20" s="1">
        <v>17</v>
      </c>
      <c r="AC20" s="1">
        <v>17</v>
      </c>
      <c r="AD20" s="1">
        <v>17</v>
      </c>
      <c r="AE20" s="1">
        <v>17</v>
      </c>
      <c r="AF20" s="1">
        <v>17</v>
      </c>
      <c r="AG20" s="1">
        <v>18</v>
      </c>
      <c r="AH20" s="4">
        <v>19</v>
      </c>
      <c r="AI20" s="1">
        <v>19</v>
      </c>
      <c r="AJ20" s="1">
        <v>22</v>
      </c>
      <c r="AK20" s="1">
        <v>22</v>
      </c>
      <c r="AL20" s="1">
        <v>23</v>
      </c>
      <c r="AM20" s="1">
        <v>24</v>
      </c>
    </row>
    <row r="21" spans="1:39" x14ac:dyDescent="0.35">
      <c r="A21" s="3" t="s">
        <v>9</v>
      </c>
      <c r="B21" s="1">
        <v>20</v>
      </c>
      <c r="C21" s="1">
        <v>19</v>
      </c>
      <c r="D21" s="1">
        <v>18</v>
      </c>
      <c r="E21" s="1">
        <v>21</v>
      </c>
      <c r="F21" s="1">
        <v>20</v>
      </c>
      <c r="G21" s="1">
        <v>20</v>
      </c>
      <c r="H21" s="1">
        <v>20</v>
      </c>
      <c r="I21" s="1">
        <v>18</v>
      </c>
      <c r="J21" s="1">
        <v>18</v>
      </c>
      <c r="K21" s="1">
        <v>18</v>
      </c>
      <c r="L21" s="4">
        <v>18</v>
      </c>
      <c r="M21" s="1">
        <v>18</v>
      </c>
      <c r="N21" s="1">
        <v>18</v>
      </c>
      <c r="O21" s="1">
        <v>18</v>
      </c>
      <c r="P21" s="1">
        <v>19</v>
      </c>
      <c r="Q21" s="1">
        <v>19</v>
      </c>
      <c r="R21" s="1">
        <v>18</v>
      </c>
      <c r="S21" s="1">
        <v>18</v>
      </c>
      <c r="T21" s="1">
        <v>19</v>
      </c>
      <c r="U21" s="1">
        <v>18</v>
      </c>
      <c r="V21" s="1">
        <v>18</v>
      </c>
      <c r="W21" s="1">
        <v>18</v>
      </c>
      <c r="X21" s="1">
        <v>19</v>
      </c>
      <c r="Y21" s="1">
        <v>17</v>
      </c>
      <c r="Z21" s="1">
        <v>18</v>
      </c>
      <c r="AA21" s="1">
        <v>17</v>
      </c>
      <c r="AB21" s="1">
        <v>18</v>
      </c>
      <c r="AC21" s="1">
        <v>18</v>
      </c>
      <c r="AD21" s="1">
        <v>18</v>
      </c>
      <c r="AE21" s="1">
        <v>18</v>
      </c>
      <c r="AF21" s="1">
        <v>19</v>
      </c>
      <c r="AG21" s="1">
        <v>19</v>
      </c>
      <c r="AH21" s="4">
        <v>19</v>
      </c>
      <c r="AI21" s="1">
        <v>19</v>
      </c>
      <c r="AJ21" s="1">
        <v>21</v>
      </c>
      <c r="AK21" s="1">
        <v>21</v>
      </c>
      <c r="AL21" s="1">
        <v>21</v>
      </c>
      <c r="AM21" s="1">
        <v>21</v>
      </c>
    </row>
    <row r="22" spans="1:39" x14ac:dyDescent="0.35">
      <c r="A22" s="5" t="s">
        <v>0</v>
      </c>
      <c r="B22" s="5">
        <f t="shared" ref="B22:AC22" si="5">SUM(B14:B21)</f>
        <v>167</v>
      </c>
      <c r="C22" s="5">
        <f t="shared" si="5"/>
        <v>168</v>
      </c>
      <c r="D22" s="5">
        <f t="shared" si="5"/>
        <v>167</v>
      </c>
      <c r="E22" s="5">
        <f t="shared" si="5"/>
        <v>168</v>
      </c>
      <c r="F22" s="5">
        <f t="shared" si="5"/>
        <v>165</v>
      </c>
      <c r="G22" s="5">
        <f t="shared" si="5"/>
        <v>169</v>
      </c>
      <c r="H22" s="5">
        <f t="shared" si="5"/>
        <v>168</v>
      </c>
      <c r="I22" s="5">
        <f t="shared" si="5"/>
        <v>166</v>
      </c>
      <c r="J22" s="5">
        <f t="shared" si="5"/>
        <v>161</v>
      </c>
      <c r="K22" s="5">
        <f t="shared" si="5"/>
        <v>162</v>
      </c>
      <c r="L22" s="5">
        <f t="shared" si="5"/>
        <v>165</v>
      </c>
      <c r="M22" s="5">
        <f t="shared" si="5"/>
        <v>167</v>
      </c>
      <c r="N22" s="5">
        <f t="shared" si="5"/>
        <v>166</v>
      </c>
      <c r="O22" s="5">
        <f t="shared" si="5"/>
        <v>163</v>
      </c>
      <c r="P22" s="5">
        <f t="shared" si="5"/>
        <v>163</v>
      </c>
      <c r="Q22" s="5">
        <f t="shared" si="5"/>
        <v>163</v>
      </c>
      <c r="R22" s="5">
        <f t="shared" si="5"/>
        <v>163</v>
      </c>
      <c r="S22" s="5">
        <f t="shared" si="5"/>
        <v>163</v>
      </c>
      <c r="T22" s="5">
        <f t="shared" si="5"/>
        <v>162</v>
      </c>
      <c r="U22" s="5">
        <f t="shared" si="5"/>
        <v>161</v>
      </c>
      <c r="V22" s="5">
        <f t="shared" si="5"/>
        <v>161</v>
      </c>
      <c r="W22" s="5">
        <f t="shared" si="5"/>
        <v>162</v>
      </c>
      <c r="X22" s="5">
        <f t="shared" si="5"/>
        <v>163</v>
      </c>
      <c r="Y22" s="5">
        <f t="shared" si="5"/>
        <v>167</v>
      </c>
      <c r="Z22" s="5">
        <f t="shared" si="5"/>
        <v>165</v>
      </c>
      <c r="AA22" s="5">
        <f t="shared" si="5"/>
        <v>168</v>
      </c>
      <c r="AB22" s="5">
        <f t="shared" si="5"/>
        <v>173</v>
      </c>
      <c r="AC22" s="5">
        <f t="shared" si="5"/>
        <v>172</v>
      </c>
      <c r="AD22" s="5">
        <f>SUM(AD14:AD21)</f>
        <v>169</v>
      </c>
      <c r="AE22" s="5">
        <f>SUM(AE14:AE21)</f>
        <v>168</v>
      </c>
      <c r="AF22" s="5">
        <f t="shared" ref="AF22:AG22" si="6">SUM(AF14:AF21)</f>
        <v>168</v>
      </c>
      <c r="AG22" s="5">
        <f t="shared" si="6"/>
        <v>180</v>
      </c>
      <c r="AH22" s="5">
        <v>184</v>
      </c>
      <c r="AI22" s="5">
        <v>188</v>
      </c>
      <c r="AJ22" s="5">
        <f t="shared" ref="AJ22:AL22" si="7">SUM(AJ14:AJ21)</f>
        <v>204</v>
      </c>
      <c r="AK22" s="5">
        <f t="shared" si="7"/>
        <v>205</v>
      </c>
      <c r="AL22" s="5">
        <f t="shared" si="7"/>
        <v>207</v>
      </c>
      <c r="AM22" s="5">
        <v>210</v>
      </c>
    </row>
    <row r="23" spans="1:39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5" spans="1:39" x14ac:dyDescent="0.35">
      <c r="H25" s="2" t="s">
        <v>58</v>
      </c>
    </row>
    <row r="26" spans="1:39" x14ac:dyDescent="0.35">
      <c r="Q26" s="2" t="s">
        <v>1</v>
      </c>
      <c r="T26" s="2" t="s">
        <v>10</v>
      </c>
    </row>
    <row r="27" spans="1:39" x14ac:dyDescent="0.35">
      <c r="H27" t="s">
        <v>11</v>
      </c>
      <c r="Q27">
        <v>202</v>
      </c>
      <c r="T27">
        <v>107</v>
      </c>
    </row>
    <row r="28" spans="1:39" x14ac:dyDescent="0.35">
      <c r="H28" t="s">
        <v>12</v>
      </c>
      <c r="Q28">
        <v>210</v>
      </c>
      <c r="T28">
        <v>46</v>
      </c>
    </row>
    <row r="29" spans="1:39" x14ac:dyDescent="0.35">
      <c r="H29" s="2" t="s">
        <v>13</v>
      </c>
      <c r="Q29" s="2">
        <f>SUM(Q27:Q28)</f>
        <v>412</v>
      </c>
      <c r="T29" s="2">
        <f>SUM(T27:T28)</f>
        <v>153</v>
      </c>
    </row>
    <row r="30" spans="1:39" x14ac:dyDescent="0.35">
      <c r="H30" s="2"/>
      <c r="Q30" s="2"/>
      <c r="T30" s="2"/>
    </row>
    <row r="31" spans="1:39" x14ac:dyDescent="0.35">
      <c r="H31" t="s">
        <v>49</v>
      </c>
    </row>
    <row r="32" spans="1:39" x14ac:dyDescent="0.35">
      <c r="H32" t="s">
        <v>15</v>
      </c>
    </row>
  </sheetData>
  <mergeCells count="9">
    <mergeCell ref="AJ1:AM1"/>
    <mergeCell ref="AF1:AI1"/>
    <mergeCell ref="AA1:AE1"/>
    <mergeCell ref="C1:E1"/>
    <mergeCell ref="F1:J1"/>
    <mergeCell ref="K1:M1"/>
    <mergeCell ref="N1:R1"/>
    <mergeCell ref="S1:V1"/>
    <mergeCell ref="W1:Z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Positions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Rodney E (Justice)</dc:creator>
  <cp:lastModifiedBy>Burikhanov, Natalie P (Justice)</cp:lastModifiedBy>
  <cp:lastPrinted>2023-08-25T13:59:44Z</cp:lastPrinted>
  <dcterms:created xsi:type="dcterms:W3CDTF">2023-02-13T18:30:47Z</dcterms:created>
  <dcterms:modified xsi:type="dcterms:W3CDTF">2023-10-25T20:49:24Z</dcterms:modified>
</cp:coreProperties>
</file>