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burgey_b\Desktop\"/>
    </mc:Choice>
  </mc:AlternateContent>
  <bookViews>
    <workbookView xWindow="120" yWindow="30" windowWidth="18960" windowHeight="34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131" i="1" l="1"/>
  <c r="J128" i="1"/>
  <c r="J125" i="1"/>
  <c r="J121" i="1"/>
  <c r="J118" i="1"/>
  <c r="J115" i="1"/>
  <c r="J111" i="1"/>
  <c r="J108" i="1"/>
  <c r="J105" i="1"/>
  <c r="J101" i="1"/>
  <c r="J98" i="1"/>
  <c r="J95" i="1"/>
  <c r="J91" i="1"/>
  <c r="J88" i="1"/>
  <c r="J85" i="1"/>
  <c r="J81" i="1"/>
  <c r="J78" i="1"/>
  <c r="J75" i="1"/>
  <c r="J71" i="1"/>
  <c r="J68" i="1"/>
  <c r="J65" i="1"/>
  <c r="J61" i="1"/>
  <c r="J58" i="1"/>
  <c r="J55" i="1"/>
  <c r="J51" i="1"/>
  <c r="J48" i="1"/>
  <c r="J45" i="1"/>
  <c r="J41" i="1"/>
  <c r="J38" i="1"/>
  <c r="J35" i="1"/>
  <c r="J31" i="1"/>
  <c r="J28" i="1"/>
  <c r="J25" i="1"/>
  <c r="J21" i="1"/>
  <c r="J18" i="1"/>
  <c r="J15" i="1"/>
  <c r="J11" i="1"/>
  <c r="J8" i="1"/>
  <c r="J5" i="1"/>
  <c r="I7" i="1"/>
  <c r="I9" i="1"/>
  <c r="I19" i="1"/>
  <c r="I20" i="1"/>
  <c r="I30" i="1"/>
  <c r="I32" i="1"/>
  <c r="I42" i="1"/>
  <c r="I43" i="1"/>
  <c r="I53" i="1"/>
  <c r="I54" i="1"/>
  <c r="I64" i="1"/>
  <c r="I66" i="1"/>
  <c r="I76" i="1"/>
  <c r="I77" i="1"/>
  <c r="I87" i="1"/>
  <c r="I89" i="1"/>
  <c r="I99" i="1"/>
  <c r="I100" i="1"/>
  <c r="I110" i="1"/>
  <c r="I112" i="1"/>
  <c r="I122" i="1"/>
  <c r="I123" i="1"/>
  <c r="H3" i="1"/>
  <c r="H4" i="1"/>
  <c r="H6" i="1"/>
  <c r="H7" i="1"/>
  <c r="H9" i="1"/>
  <c r="H10" i="1"/>
  <c r="H12" i="1"/>
  <c r="H13" i="1"/>
  <c r="H14" i="1"/>
  <c r="H16" i="1"/>
  <c r="H17" i="1"/>
  <c r="H19" i="1"/>
  <c r="H20" i="1"/>
  <c r="H22" i="1"/>
  <c r="H23" i="1"/>
  <c r="H24" i="1"/>
  <c r="H26" i="1"/>
  <c r="H27" i="1"/>
  <c r="H29" i="1"/>
  <c r="H30" i="1"/>
  <c r="H32" i="1"/>
  <c r="H33" i="1"/>
  <c r="H34" i="1"/>
  <c r="H36" i="1"/>
  <c r="H37" i="1"/>
  <c r="H39" i="1"/>
  <c r="H40" i="1"/>
  <c r="H42" i="1"/>
  <c r="H43" i="1"/>
  <c r="H44" i="1"/>
  <c r="H46" i="1"/>
  <c r="H47" i="1"/>
  <c r="H49" i="1"/>
  <c r="H50" i="1"/>
  <c r="H52" i="1"/>
  <c r="H53" i="1"/>
  <c r="H54" i="1"/>
  <c r="H56" i="1"/>
  <c r="H57" i="1"/>
  <c r="H59" i="1"/>
  <c r="H60" i="1"/>
  <c r="H62" i="1"/>
  <c r="H63" i="1"/>
  <c r="H64" i="1"/>
  <c r="H66" i="1"/>
  <c r="H67" i="1"/>
  <c r="H69" i="1"/>
  <c r="H70" i="1"/>
  <c r="H72" i="1"/>
  <c r="H73" i="1"/>
  <c r="H74" i="1"/>
  <c r="H76" i="1"/>
  <c r="H77" i="1"/>
  <c r="H79" i="1"/>
  <c r="H80" i="1"/>
  <c r="H82" i="1"/>
  <c r="H83" i="1"/>
  <c r="H84" i="1"/>
  <c r="H86" i="1"/>
  <c r="H87" i="1"/>
  <c r="H89" i="1"/>
  <c r="H90" i="1"/>
  <c r="H92" i="1"/>
  <c r="H93" i="1"/>
  <c r="H94" i="1"/>
  <c r="H96" i="1"/>
  <c r="H97" i="1"/>
  <c r="H99" i="1"/>
  <c r="H100" i="1"/>
  <c r="H102" i="1"/>
  <c r="H103" i="1"/>
  <c r="H104" i="1"/>
  <c r="H106" i="1"/>
  <c r="H107" i="1"/>
  <c r="H109" i="1"/>
  <c r="H110" i="1"/>
  <c r="H112" i="1"/>
  <c r="H113" i="1"/>
  <c r="H114" i="1"/>
  <c r="H116" i="1"/>
  <c r="H117" i="1"/>
  <c r="H119" i="1"/>
  <c r="H120" i="1"/>
  <c r="H122" i="1"/>
  <c r="H123" i="1"/>
  <c r="H124" i="1"/>
  <c r="H126" i="1"/>
  <c r="H127" i="1"/>
  <c r="H129" i="1"/>
  <c r="H130" i="1"/>
  <c r="G3" i="1"/>
  <c r="I3" i="1" s="1"/>
  <c r="G4" i="1"/>
  <c r="I4" i="1" s="1"/>
  <c r="G6" i="1"/>
  <c r="I6" i="1" s="1"/>
  <c r="G7" i="1"/>
  <c r="G9" i="1"/>
  <c r="G10" i="1"/>
  <c r="I10" i="1" s="1"/>
  <c r="G12" i="1"/>
  <c r="I12" i="1" s="1"/>
  <c r="G13" i="1"/>
  <c r="I13" i="1" s="1"/>
  <c r="G14" i="1"/>
  <c r="I14" i="1" s="1"/>
  <c r="G16" i="1"/>
  <c r="I16" i="1" s="1"/>
  <c r="G17" i="1"/>
  <c r="I17" i="1" s="1"/>
  <c r="G19" i="1"/>
  <c r="G20" i="1"/>
  <c r="G22" i="1"/>
  <c r="I22" i="1" s="1"/>
  <c r="G23" i="1"/>
  <c r="I23" i="1" s="1"/>
  <c r="G24" i="1"/>
  <c r="I24" i="1" s="1"/>
  <c r="G26" i="1"/>
  <c r="I26" i="1" s="1"/>
  <c r="G27" i="1"/>
  <c r="I27" i="1" s="1"/>
  <c r="G29" i="1"/>
  <c r="I29" i="1" s="1"/>
  <c r="G30" i="1"/>
  <c r="G32" i="1"/>
  <c r="G33" i="1"/>
  <c r="I33" i="1" s="1"/>
  <c r="G34" i="1"/>
  <c r="I34" i="1" s="1"/>
  <c r="G36" i="1"/>
  <c r="I36" i="1" s="1"/>
  <c r="G37" i="1"/>
  <c r="I37" i="1" s="1"/>
  <c r="G39" i="1"/>
  <c r="I39" i="1" s="1"/>
  <c r="G40" i="1"/>
  <c r="I40" i="1" s="1"/>
  <c r="G42" i="1"/>
  <c r="G43" i="1"/>
  <c r="G44" i="1"/>
  <c r="I44" i="1" s="1"/>
  <c r="G46" i="1"/>
  <c r="I46" i="1" s="1"/>
  <c r="G47" i="1"/>
  <c r="I47" i="1" s="1"/>
  <c r="G49" i="1"/>
  <c r="I49" i="1" s="1"/>
  <c r="G50" i="1"/>
  <c r="I50" i="1" s="1"/>
  <c r="G52" i="1"/>
  <c r="I52" i="1" s="1"/>
  <c r="G53" i="1"/>
  <c r="G54" i="1"/>
  <c r="G56" i="1"/>
  <c r="I56" i="1" s="1"/>
  <c r="G57" i="1"/>
  <c r="I57" i="1" s="1"/>
  <c r="G59" i="1"/>
  <c r="I59" i="1" s="1"/>
  <c r="G60" i="1"/>
  <c r="I60" i="1" s="1"/>
  <c r="G62" i="1"/>
  <c r="I62" i="1" s="1"/>
  <c r="G63" i="1"/>
  <c r="I63" i="1" s="1"/>
  <c r="G64" i="1"/>
  <c r="G66" i="1"/>
  <c r="G67" i="1"/>
  <c r="I67" i="1" s="1"/>
  <c r="G69" i="1"/>
  <c r="I69" i="1" s="1"/>
  <c r="G70" i="1"/>
  <c r="I70" i="1" s="1"/>
  <c r="G72" i="1"/>
  <c r="I72" i="1" s="1"/>
  <c r="G73" i="1"/>
  <c r="I73" i="1" s="1"/>
  <c r="G74" i="1"/>
  <c r="I74" i="1" s="1"/>
  <c r="G76" i="1"/>
  <c r="G77" i="1"/>
  <c r="G79" i="1"/>
  <c r="I79" i="1" s="1"/>
  <c r="G80" i="1"/>
  <c r="I80" i="1" s="1"/>
  <c r="G82" i="1"/>
  <c r="I82" i="1" s="1"/>
  <c r="G83" i="1"/>
  <c r="I83" i="1" s="1"/>
  <c r="G84" i="1"/>
  <c r="I84" i="1" s="1"/>
  <c r="G86" i="1"/>
  <c r="I86" i="1" s="1"/>
  <c r="G87" i="1"/>
  <c r="G89" i="1"/>
  <c r="G90" i="1"/>
  <c r="I90" i="1" s="1"/>
  <c r="G92" i="1"/>
  <c r="I92" i="1" s="1"/>
  <c r="G93" i="1"/>
  <c r="I93" i="1" s="1"/>
  <c r="G94" i="1"/>
  <c r="I94" i="1" s="1"/>
  <c r="G96" i="1"/>
  <c r="I96" i="1" s="1"/>
  <c r="G97" i="1"/>
  <c r="I97" i="1" s="1"/>
  <c r="G99" i="1"/>
  <c r="G100" i="1"/>
  <c r="G102" i="1"/>
  <c r="I102" i="1" s="1"/>
  <c r="G103" i="1"/>
  <c r="I103" i="1" s="1"/>
  <c r="G104" i="1"/>
  <c r="I104" i="1" s="1"/>
  <c r="G106" i="1"/>
  <c r="I106" i="1" s="1"/>
  <c r="G107" i="1"/>
  <c r="I107" i="1" s="1"/>
  <c r="G109" i="1"/>
  <c r="I109" i="1" s="1"/>
  <c r="G110" i="1"/>
  <c r="G112" i="1"/>
  <c r="G113" i="1"/>
  <c r="I113" i="1" s="1"/>
  <c r="G114" i="1"/>
  <c r="I114" i="1" s="1"/>
  <c r="G116" i="1"/>
  <c r="I116" i="1" s="1"/>
  <c r="G117" i="1"/>
  <c r="I117" i="1" s="1"/>
  <c r="G119" i="1"/>
  <c r="I119" i="1" s="1"/>
  <c r="G120" i="1"/>
  <c r="I120" i="1" s="1"/>
  <c r="G122" i="1"/>
  <c r="G123" i="1"/>
  <c r="G124" i="1"/>
  <c r="I124" i="1" s="1"/>
  <c r="G126" i="1"/>
  <c r="I126" i="1" s="1"/>
  <c r="G127" i="1"/>
  <c r="I127" i="1" s="1"/>
  <c r="G129" i="1"/>
  <c r="I129" i="1" s="1"/>
  <c r="G130" i="1"/>
  <c r="I130" i="1" s="1"/>
  <c r="H2" i="1"/>
  <c r="G2" i="1"/>
  <c r="I2" i="1" s="1"/>
</calcChain>
</file>

<file path=xl/sharedStrings.xml><?xml version="1.0" encoding="utf-8"?>
<sst xmlns="http://schemas.openxmlformats.org/spreadsheetml/2006/main" count="160" uniqueCount="19">
  <si>
    <t>Friday</t>
  </si>
  <si>
    <t xml:space="preserve">Saturday </t>
  </si>
  <si>
    <t>Sunday</t>
  </si>
  <si>
    <t>Monday</t>
  </si>
  <si>
    <t>Tuesday</t>
  </si>
  <si>
    <t>Wednesday</t>
  </si>
  <si>
    <t>Thursday</t>
  </si>
  <si>
    <t>Day of Week</t>
  </si>
  <si>
    <t>Date</t>
  </si>
  <si>
    <t>Money In Electronic Pulltabs</t>
  </si>
  <si>
    <t>Payout Paper Pulltabs</t>
  </si>
  <si>
    <t>Payout Electronic Pulltabs</t>
  </si>
  <si>
    <t>Deposit</t>
  </si>
  <si>
    <t>Net Profit</t>
  </si>
  <si>
    <t>Monday, Wednesday and Friday are deposit days required by Department of Charitable Gaming.</t>
  </si>
  <si>
    <t>LOSS</t>
  </si>
  <si>
    <t>Daily 
Income</t>
  </si>
  <si>
    <t>Daily 
Payout</t>
  </si>
  <si>
    <t>Money In
Paper 
Pulltabs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</si>
</sst>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rgb="FF00B050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14" fontId="3" fillId="0" borderId="0" xfId="0" applyNumberFormat="1" applyFont="1" applyAlignment="1"/>
    <xf numFmtId="164" fontId="3" fillId="0" borderId="0" xfId="0" applyNumberFormat="1" applyFont="1" applyAlignment="1"/>
    <xf numFmtId="0" fontId="3" fillId="0" borderId="0" xfId="0" applyFont="1" applyAlignment="1"/>
    <xf numFmtId="0" fontId="2" fillId="0" borderId="1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/>
    <xf numFmtId="14" fontId="3" fillId="0" borderId="5" xfId="0" applyNumberFormat="1" applyFont="1" applyBorder="1" applyAlignment="1"/>
    <xf numFmtId="164" fontId="3" fillId="0" borderId="5" xfId="0" applyNumberFormat="1" applyFont="1" applyBorder="1" applyAlignment="1"/>
    <xf numFmtId="0" fontId="3" fillId="0" borderId="4" xfId="0" applyFont="1" applyBorder="1" applyAlignment="1"/>
    <xf numFmtId="0" fontId="5" fillId="0" borderId="4" xfId="0" applyFont="1" applyBorder="1" applyAlignment="1"/>
    <xf numFmtId="164" fontId="6" fillId="0" borderId="5" xfId="0" applyNumberFormat="1" applyFont="1" applyBorder="1" applyAlignment="1"/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 applyAlignment="1"/>
    <xf numFmtId="0" fontId="3" fillId="2" borderId="6" xfId="0" applyFont="1" applyFill="1" applyBorder="1" applyAlignment="1">
      <alignment horizontal="center"/>
    </xf>
    <xf numFmtId="164" fontId="6" fillId="2" borderId="5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3"/>
  <sheetViews>
    <sheetView tabSelected="1" topLeftCell="B100" workbookViewId="0">
      <selection activeCell="K107" sqref="K107"/>
    </sheetView>
  </sheetViews>
  <sheetFormatPr defaultRowHeight="15" x14ac:dyDescent="0.2"/>
  <cols>
    <col min="1" max="1" width="12.5703125" style="5" customWidth="1"/>
    <col min="2" max="2" width="10.140625" style="3" customWidth="1"/>
    <col min="3" max="3" width="14" style="4" customWidth="1"/>
    <col min="4" max="4" width="12.7109375" style="4" bestFit="1" customWidth="1"/>
    <col min="5" max="5" width="12.5703125" style="4" customWidth="1"/>
    <col min="6" max="6" width="12.7109375" style="4" bestFit="1" customWidth="1"/>
    <col min="7" max="7" width="13" style="4" customWidth="1"/>
    <col min="8" max="8" width="13.7109375" style="4" customWidth="1"/>
    <col min="9" max="9" width="11.42578125" style="4" bestFit="1" customWidth="1"/>
    <col min="10" max="10" width="10.7109375" style="4" customWidth="1"/>
    <col min="11" max="11" width="8.5703125" style="18" customWidth="1"/>
    <col min="12" max="16384" width="9.140625" style="1"/>
  </cols>
  <sheetData>
    <row r="1" spans="1:11" s="2" customFormat="1" ht="50.1" customHeight="1" x14ac:dyDescent="0.25">
      <c r="A1" s="6" t="s">
        <v>7</v>
      </c>
      <c r="B1" s="7" t="s">
        <v>8</v>
      </c>
      <c r="C1" s="8" t="s">
        <v>18</v>
      </c>
      <c r="D1" s="8" t="s">
        <v>9</v>
      </c>
      <c r="E1" s="8" t="s">
        <v>10</v>
      </c>
      <c r="F1" s="8" t="s">
        <v>11</v>
      </c>
      <c r="G1" s="8" t="s">
        <v>16</v>
      </c>
      <c r="H1" s="8" t="s">
        <v>17</v>
      </c>
      <c r="I1" s="9" t="s">
        <v>13</v>
      </c>
      <c r="J1" s="9" t="s">
        <v>12</v>
      </c>
      <c r="K1" s="10"/>
    </row>
    <row r="2" spans="1:11" x14ac:dyDescent="0.2">
      <c r="A2" s="11" t="s">
        <v>0</v>
      </c>
      <c r="B2" s="12">
        <v>44652</v>
      </c>
      <c r="C2" s="13">
        <v>190</v>
      </c>
      <c r="D2" s="13">
        <v>6320.75</v>
      </c>
      <c r="E2" s="13">
        <v>253</v>
      </c>
      <c r="F2" s="13">
        <v>5086.8</v>
      </c>
      <c r="G2" s="13">
        <f>C2+D2</f>
        <v>6510.75</v>
      </c>
      <c r="H2" s="13">
        <f>E2+F2</f>
        <v>5339.8</v>
      </c>
      <c r="I2" s="13">
        <f>G2-H2</f>
        <v>1170.9499999999998</v>
      </c>
      <c r="J2" s="13"/>
      <c r="K2" s="17"/>
    </row>
    <row r="3" spans="1:11" x14ac:dyDescent="0.2">
      <c r="A3" s="14" t="s">
        <v>1</v>
      </c>
      <c r="B3" s="12">
        <v>44653</v>
      </c>
      <c r="C3" s="13">
        <v>166</v>
      </c>
      <c r="D3" s="13">
        <v>3383.5</v>
      </c>
      <c r="E3" s="13">
        <v>0</v>
      </c>
      <c r="F3" s="13">
        <v>2989.65</v>
      </c>
      <c r="G3" s="13">
        <f t="shared" ref="G3:G93" si="0">C3+D3</f>
        <v>3549.5</v>
      </c>
      <c r="H3" s="13">
        <f t="shared" ref="H3:H93" si="1">E3+F3</f>
        <v>2989.65</v>
      </c>
      <c r="I3" s="13">
        <f t="shared" ref="I3:I93" si="2">G3-H3</f>
        <v>559.84999999999991</v>
      </c>
      <c r="J3" s="13"/>
      <c r="K3" s="17"/>
    </row>
    <row r="4" spans="1:11" x14ac:dyDescent="0.2">
      <c r="A4" s="14" t="s">
        <v>2</v>
      </c>
      <c r="B4" s="12">
        <v>44654</v>
      </c>
      <c r="C4" s="13">
        <v>40</v>
      </c>
      <c r="D4" s="13">
        <v>1031</v>
      </c>
      <c r="E4" s="13">
        <v>0</v>
      </c>
      <c r="F4" s="13">
        <v>927.2</v>
      </c>
      <c r="G4" s="13">
        <f t="shared" si="0"/>
        <v>1071</v>
      </c>
      <c r="H4" s="13">
        <f t="shared" si="1"/>
        <v>927.2</v>
      </c>
      <c r="I4" s="13">
        <f t="shared" si="2"/>
        <v>143.79999999999995</v>
      </c>
      <c r="J4" s="13"/>
      <c r="K4" s="17"/>
    </row>
    <row r="5" spans="1:11" ht="15.75" x14ac:dyDescent="0.25">
      <c r="A5" s="15" t="s">
        <v>3</v>
      </c>
      <c r="B5" s="12">
        <v>44655</v>
      </c>
      <c r="C5" s="13"/>
      <c r="D5" s="13"/>
      <c r="E5" s="13"/>
      <c r="F5" s="13"/>
      <c r="G5" s="13"/>
      <c r="H5" s="13"/>
      <c r="I5" s="13"/>
      <c r="J5" s="13">
        <f>I2+I3+I4</f>
        <v>1874.5999999999997</v>
      </c>
      <c r="K5" s="17"/>
    </row>
    <row r="6" spans="1:11" x14ac:dyDescent="0.2">
      <c r="A6" s="14" t="s">
        <v>3</v>
      </c>
      <c r="B6" s="12">
        <v>44655</v>
      </c>
      <c r="C6" s="13">
        <v>139</v>
      </c>
      <c r="D6" s="13">
        <v>1491.25</v>
      </c>
      <c r="E6" s="13">
        <v>250</v>
      </c>
      <c r="F6" s="13">
        <v>2057.65</v>
      </c>
      <c r="G6" s="13">
        <f t="shared" si="0"/>
        <v>1630.25</v>
      </c>
      <c r="H6" s="13">
        <f t="shared" si="1"/>
        <v>2307.65</v>
      </c>
      <c r="I6" s="21">
        <f t="shared" si="2"/>
        <v>-677.40000000000009</v>
      </c>
      <c r="J6" s="13"/>
      <c r="K6" s="20" t="s">
        <v>15</v>
      </c>
    </row>
    <row r="7" spans="1:11" x14ac:dyDescent="0.2">
      <c r="A7" s="14" t="s">
        <v>4</v>
      </c>
      <c r="B7" s="12">
        <v>44656</v>
      </c>
      <c r="C7" s="13">
        <v>95</v>
      </c>
      <c r="D7" s="13">
        <v>1039.5</v>
      </c>
      <c r="E7" s="13">
        <v>45</v>
      </c>
      <c r="F7" s="13">
        <v>882.3</v>
      </c>
      <c r="G7" s="13">
        <f t="shared" si="0"/>
        <v>1134.5</v>
      </c>
      <c r="H7" s="13">
        <f t="shared" si="1"/>
        <v>927.3</v>
      </c>
      <c r="I7" s="13">
        <f t="shared" si="2"/>
        <v>207.20000000000005</v>
      </c>
      <c r="J7" s="13"/>
      <c r="K7" s="17"/>
    </row>
    <row r="8" spans="1:11" ht="15.75" x14ac:dyDescent="0.25">
      <c r="A8" s="15" t="s">
        <v>5</v>
      </c>
      <c r="B8" s="12">
        <v>44657</v>
      </c>
      <c r="C8" s="13"/>
      <c r="D8" s="13"/>
      <c r="E8" s="13"/>
      <c r="F8" s="13"/>
      <c r="G8" s="13"/>
      <c r="H8" s="13"/>
      <c r="I8" s="13"/>
      <c r="J8" s="21">
        <f>I6+I7</f>
        <v>-470.20000000000005</v>
      </c>
      <c r="K8" s="20" t="s">
        <v>15</v>
      </c>
    </row>
    <row r="9" spans="1:11" x14ac:dyDescent="0.2">
      <c r="A9" s="14" t="s">
        <v>5</v>
      </c>
      <c r="B9" s="12">
        <v>44657</v>
      </c>
      <c r="C9" s="13">
        <v>35</v>
      </c>
      <c r="D9" s="13">
        <v>2354.75</v>
      </c>
      <c r="E9" s="13">
        <v>100</v>
      </c>
      <c r="F9" s="13">
        <v>2230.3000000000002</v>
      </c>
      <c r="G9" s="13">
        <f t="shared" si="0"/>
        <v>2389.75</v>
      </c>
      <c r="H9" s="13">
        <f t="shared" si="1"/>
        <v>2330.3000000000002</v>
      </c>
      <c r="I9" s="13">
        <f t="shared" si="2"/>
        <v>59.449999999999818</v>
      </c>
      <c r="J9" s="16"/>
      <c r="K9" s="17"/>
    </row>
    <row r="10" spans="1:11" x14ac:dyDescent="0.2">
      <c r="A10" s="14" t="s">
        <v>6</v>
      </c>
      <c r="B10" s="12">
        <v>44658</v>
      </c>
      <c r="C10" s="13">
        <v>43</v>
      </c>
      <c r="D10" s="13">
        <v>778</v>
      </c>
      <c r="E10" s="13">
        <v>30</v>
      </c>
      <c r="F10" s="13">
        <v>443.95</v>
      </c>
      <c r="G10" s="13">
        <f t="shared" si="0"/>
        <v>821</v>
      </c>
      <c r="H10" s="13">
        <f t="shared" si="1"/>
        <v>473.95</v>
      </c>
      <c r="I10" s="13">
        <f t="shared" si="2"/>
        <v>347.05</v>
      </c>
      <c r="J10" s="13"/>
      <c r="K10" s="17"/>
    </row>
    <row r="11" spans="1:11" ht="15.75" x14ac:dyDescent="0.25">
      <c r="A11" s="15" t="s">
        <v>0</v>
      </c>
      <c r="B11" s="12">
        <v>44659</v>
      </c>
      <c r="C11" s="13"/>
      <c r="D11" s="13"/>
      <c r="E11" s="13"/>
      <c r="F11" s="13"/>
      <c r="G11" s="13"/>
      <c r="H11" s="13"/>
      <c r="I11" s="13"/>
      <c r="J11" s="13">
        <f>I9+I10</f>
        <v>406.49999999999983</v>
      </c>
      <c r="K11" s="17"/>
    </row>
    <row r="12" spans="1:11" x14ac:dyDescent="0.2">
      <c r="A12" s="14" t="s">
        <v>0</v>
      </c>
      <c r="B12" s="12">
        <v>44659</v>
      </c>
      <c r="C12" s="13">
        <v>374</v>
      </c>
      <c r="D12" s="13">
        <v>14758.25</v>
      </c>
      <c r="E12" s="13">
        <v>185</v>
      </c>
      <c r="F12" s="13">
        <v>14506.55</v>
      </c>
      <c r="G12" s="13">
        <f t="shared" si="0"/>
        <v>15132.25</v>
      </c>
      <c r="H12" s="13">
        <f t="shared" si="1"/>
        <v>14691.55</v>
      </c>
      <c r="I12" s="13">
        <f t="shared" si="2"/>
        <v>440.70000000000073</v>
      </c>
      <c r="J12" s="13"/>
      <c r="K12" s="17"/>
    </row>
    <row r="13" spans="1:11" x14ac:dyDescent="0.2">
      <c r="A13" s="14" t="s">
        <v>1</v>
      </c>
      <c r="B13" s="12">
        <v>44660</v>
      </c>
      <c r="C13" s="13">
        <v>362</v>
      </c>
      <c r="D13" s="13">
        <v>2124.75</v>
      </c>
      <c r="E13" s="13">
        <v>80</v>
      </c>
      <c r="F13" s="13">
        <v>1876.1</v>
      </c>
      <c r="G13" s="13">
        <f t="shared" si="0"/>
        <v>2486.75</v>
      </c>
      <c r="H13" s="13">
        <f t="shared" si="1"/>
        <v>1956.1</v>
      </c>
      <c r="I13" s="13">
        <f t="shared" si="2"/>
        <v>530.65000000000009</v>
      </c>
      <c r="J13" s="13"/>
      <c r="K13" s="17"/>
    </row>
    <row r="14" spans="1:11" x14ac:dyDescent="0.2">
      <c r="A14" s="14" t="s">
        <v>2</v>
      </c>
      <c r="B14" s="12">
        <v>44661</v>
      </c>
      <c r="C14" s="13">
        <v>203</v>
      </c>
      <c r="D14" s="13">
        <v>4017</v>
      </c>
      <c r="E14" s="13">
        <v>40</v>
      </c>
      <c r="F14" s="13">
        <v>3173.15</v>
      </c>
      <c r="G14" s="13">
        <f t="shared" si="0"/>
        <v>4220</v>
      </c>
      <c r="H14" s="13">
        <f t="shared" si="1"/>
        <v>3213.15</v>
      </c>
      <c r="I14" s="13">
        <f t="shared" si="2"/>
        <v>1006.8499999999999</v>
      </c>
      <c r="J14" s="13"/>
      <c r="K14" s="17"/>
    </row>
    <row r="15" spans="1:11" ht="15.75" x14ac:dyDescent="0.25">
      <c r="A15" s="15" t="s">
        <v>3</v>
      </c>
      <c r="B15" s="12">
        <v>44662</v>
      </c>
      <c r="C15" s="13"/>
      <c r="D15" s="13"/>
      <c r="E15" s="13"/>
      <c r="F15" s="13"/>
      <c r="G15" s="13"/>
      <c r="H15" s="13"/>
      <c r="I15" s="13"/>
      <c r="J15" s="13">
        <f>I12+I13+I14</f>
        <v>1978.2000000000007</v>
      </c>
      <c r="K15" s="17"/>
    </row>
    <row r="16" spans="1:11" x14ac:dyDescent="0.2">
      <c r="A16" s="14" t="s">
        <v>3</v>
      </c>
      <c r="B16" s="12">
        <v>44662</v>
      </c>
      <c r="C16" s="13">
        <v>248</v>
      </c>
      <c r="D16" s="13">
        <v>1018.5</v>
      </c>
      <c r="E16" s="13">
        <v>604</v>
      </c>
      <c r="F16" s="13">
        <v>783.25</v>
      </c>
      <c r="G16" s="13">
        <f t="shared" si="0"/>
        <v>1266.5</v>
      </c>
      <c r="H16" s="13">
        <f t="shared" si="1"/>
        <v>1387.25</v>
      </c>
      <c r="I16" s="21">
        <f t="shared" si="2"/>
        <v>-120.75</v>
      </c>
      <c r="J16" s="13"/>
      <c r="K16" s="20" t="s">
        <v>15</v>
      </c>
    </row>
    <row r="17" spans="1:11" x14ac:dyDescent="0.2">
      <c r="A17" s="14" t="s">
        <v>4</v>
      </c>
      <c r="B17" s="12">
        <v>44663</v>
      </c>
      <c r="C17" s="13">
        <v>85</v>
      </c>
      <c r="D17" s="13">
        <v>1263.75</v>
      </c>
      <c r="E17" s="13">
        <v>55</v>
      </c>
      <c r="F17" s="13">
        <v>1129.05</v>
      </c>
      <c r="G17" s="13">
        <f t="shared" si="0"/>
        <v>1348.75</v>
      </c>
      <c r="H17" s="13">
        <f t="shared" si="1"/>
        <v>1184.05</v>
      </c>
      <c r="I17" s="13">
        <f t="shared" si="2"/>
        <v>164.70000000000005</v>
      </c>
      <c r="J17" s="13"/>
      <c r="K17" s="17"/>
    </row>
    <row r="18" spans="1:11" ht="15.75" x14ac:dyDescent="0.25">
      <c r="A18" s="15" t="s">
        <v>5</v>
      </c>
      <c r="B18" s="12">
        <v>44664</v>
      </c>
      <c r="C18" s="13"/>
      <c r="D18" s="13"/>
      <c r="E18" s="13"/>
      <c r="F18" s="13"/>
      <c r="G18" s="13"/>
      <c r="H18" s="13"/>
      <c r="I18" s="13"/>
      <c r="J18" s="13">
        <f>I16+I17</f>
        <v>43.950000000000045</v>
      </c>
      <c r="K18" s="17"/>
    </row>
    <row r="19" spans="1:11" x14ac:dyDescent="0.2">
      <c r="A19" s="14" t="s">
        <v>5</v>
      </c>
      <c r="B19" s="12">
        <v>44664</v>
      </c>
      <c r="C19" s="13">
        <v>75</v>
      </c>
      <c r="D19" s="13">
        <v>1279.5</v>
      </c>
      <c r="E19" s="13">
        <v>30</v>
      </c>
      <c r="F19" s="13">
        <v>1260.5999999999999</v>
      </c>
      <c r="G19" s="13">
        <f t="shared" si="0"/>
        <v>1354.5</v>
      </c>
      <c r="H19" s="13">
        <f t="shared" si="1"/>
        <v>1290.5999999999999</v>
      </c>
      <c r="I19" s="13">
        <f t="shared" si="2"/>
        <v>63.900000000000091</v>
      </c>
      <c r="J19" s="13"/>
      <c r="K19" s="17"/>
    </row>
    <row r="20" spans="1:11" x14ac:dyDescent="0.2">
      <c r="A20" s="14" t="s">
        <v>6</v>
      </c>
      <c r="B20" s="12">
        <v>44665</v>
      </c>
      <c r="C20" s="13">
        <v>143</v>
      </c>
      <c r="D20" s="13">
        <v>1966</v>
      </c>
      <c r="E20" s="13">
        <v>125</v>
      </c>
      <c r="F20" s="13">
        <v>1577</v>
      </c>
      <c r="G20" s="13">
        <f t="shared" si="0"/>
        <v>2109</v>
      </c>
      <c r="H20" s="13">
        <f t="shared" si="1"/>
        <v>1702</v>
      </c>
      <c r="I20" s="13">
        <f t="shared" si="2"/>
        <v>407</v>
      </c>
      <c r="J20" s="13"/>
      <c r="K20" s="17"/>
    </row>
    <row r="21" spans="1:11" ht="15.75" x14ac:dyDescent="0.25">
      <c r="A21" s="15" t="s">
        <v>0</v>
      </c>
      <c r="B21" s="12">
        <v>44666</v>
      </c>
      <c r="C21" s="13"/>
      <c r="D21" s="13"/>
      <c r="E21" s="13"/>
      <c r="F21" s="13"/>
      <c r="G21" s="13"/>
      <c r="H21" s="13"/>
      <c r="I21" s="13"/>
      <c r="J21" s="13">
        <f>I19+I20</f>
        <v>470.90000000000009</v>
      </c>
      <c r="K21" s="17"/>
    </row>
    <row r="22" spans="1:11" x14ac:dyDescent="0.2">
      <c r="A22" s="14" t="s">
        <v>0</v>
      </c>
      <c r="B22" s="12">
        <v>44666</v>
      </c>
      <c r="C22" s="13">
        <v>140</v>
      </c>
      <c r="D22" s="13">
        <v>1303.75</v>
      </c>
      <c r="E22" s="13">
        <v>5</v>
      </c>
      <c r="F22" s="13">
        <v>1282.3499999999999</v>
      </c>
      <c r="G22" s="13">
        <f t="shared" si="0"/>
        <v>1443.75</v>
      </c>
      <c r="H22" s="13">
        <f t="shared" si="1"/>
        <v>1287.3499999999999</v>
      </c>
      <c r="I22" s="13">
        <f t="shared" si="2"/>
        <v>156.40000000000009</v>
      </c>
      <c r="J22" s="13"/>
      <c r="K22" s="17"/>
    </row>
    <row r="23" spans="1:11" x14ac:dyDescent="0.2">
      <c r="A23" s="14" t="s">
        <v>1</v>
      </c>
      <c r="B23" s="12">
        <v>44667</v>
      </c>
      <c r="C23" s="13">
        <v>95</v>
      </c>
      <c r="D23" s="13">
        <v>1047.5</v>
      </c>
      <c r="E23" s="13">
        <v>5</v>
      </c>
      <c r="F23" s="13">
        <v>1019.35</v>
      </c>
      <c r="G23" s="13">
        <f t="shared" si="0"/>
        <v>1142.5</v>
      </c>
      <c r="H23" s="13">
        <f t="shared" si="1"/>
        <v>1024.3499999999999</v>
      </c>
      <c r="I23" s="13">
        <f t="shared" si="2"/>
        <v>118.15000000000009</v>
      </c>
      <c r="J23" s="13"/>
      <c r="K23" s="17"/>
    </row>
    <row r="24" spans="1:11" x14ac:dyDescent="0.2">
      <c r="A24" s="14" t="s">
        <v>2</v>
      </c>
      <c r="B24" s="12">
        <v>44668</v>
      </c>
      <c r="C24" s="13">
        <v>79</v>
      </c>
      <c r="D24" s="13">
        <v>1468.75</v>
      </c>
      <c r="E24" s="13">
        <v>25</v>
      </c>
      <c r="F24" s="13">
        <v>1656.65</v>
      </c>
      <c r="G24" s="13">
        <f t="shared" si="0"/>
        <v>1547.75</v>
      </c>
      <c r="H24" s="13">
        <f t="shared" si="1"/>
        <v>1681.65</v>
      </c>
      <c r="I24" s="13">
        <f t="shared" si="2"/>
        <v>-133.90000000000009</v>
      </c>
      <c r="J24" s="13"/>
      <c r="K24" s="17"/>
    </row>
    <row r="25" spans="1:11" ht="15.75" x14ac:dyDescent="0.25">
      <c r="A25" s="15" t="s">
        <v>3</v>
      </c>
      <c r="B25" s="12">
        <v>44669</v>
      </c>
      <c r="C25" s="13"/>
      <c r="D25" s="13"/>
      <c r="E25" s="13"/>
      <c r="F25" s="13"/>
      <c r="G25" s="13"/>
      <c r="H25" s="13"/>
      <c r="I25" s="13"/>
      <c r="J25" s="13">
        <f>I22+I23+I24</f>
        <v>140.65000000000009</v>
      </c>
      <c r="K25" s="17"/>
    </row>
    <row r="26" spans="1:11" x14ac:dyDescent="0.2">
      <c r="A26" s="14" t="s">
        <v>3</v>
      </c>
      <c r="B26" s="12">
        <v>44669</v>
      </c>
      <c r="C26" s="13">
        <v>190</v>
      </c>
      <c r="D26" s="13">
        <v>2768.25</v>
      </c>
      <c r="E26" s="13">
        <v>30</v>
      </c>
      <c r="F26" s="13">
        <v>2420.25</v>
      </c>
      <c r="G26" s="13">
        <f t="shared" si="0"/>
        <v>2958.25</v>
      </c>
      <c r="H26" s="13">
        <f t="shared" si="1"/>
        <v>2450.25</v>
      </c>
      <c r="I26" s="13">
        <f t="shared" si="2"/>
        <v>508</v>
      </c>
      <c r="J26" s="13"/>
      <c r="K26" s="17"/>
    </row>
    <row r="27" spans="1:11" x14ac:dyDescent="0.2">
      <c r="A27" s="14" t="s">
        <v>4</v>
      </c>
      <c r="B27" s="12">
        <v>44670</v>
      </c>
      <c r="C27" s="13">
        <v>31</v>
      </c>
      <c r="D27" s="13">
        <v>916.25</v>
      </c>
      <c r="E27" s="13">
        <v>15</v>
      </c>
      <c r="F27" s="13">
        <v>652.04999999999995</v>
      </c>
      <c r="G27" s="13">
        <f t="shared" si="0"/>
        <v>947.25</v>
      </c>
      <c r="H27" s="13">
        <f t="shared" si="1"/>
        <v>667.05</v>
      </c>
      <c r="I27" s="13">
        <f t="shared" si="2"/>
        <v>280.20000000000005</v>
      </c>
      <c r="J27" s="13"/>
      <c r="K27" s="17"/>
    </row>
    <row r="28" spans="1:11" ht="15.75" x14ac:dyDescent="0.25">
      <c r="A28" s="15" t="s">
        <v>5</v>
      </c>
      <c r="B28" s="12">
        <v>44671</v>
      </c>
      <c r="C28" s="13"/>
      <c r="D28" s="13"/>
      <c r="E28" s="13"/>
      <c r="F28" s="13"/>
      <c r="G28" s="13"/>
      <c r="H28" s="13"/>
      <c r="I28" s="13"/>
      <c r="J28" s="13">
        <f>I26+I27</f>
        <v>788.2</v>
      </c>
      <c r="K28" s="17"/>
    </row>
    <row r="29" spans="1:11" x14ac:dyDescent="0.2">
      <c r="A29" s="14" t="s">
        <v>5</v>
      </c>
      <c r="B29" s="12">
        <v>44671</v>
      </c>
      <c r="C29" s="13">
        <v>65</v>
      </c>
      <c r="D29" s="13">
        <v>1336.75</v>
      </c>
      <c r="E29" s="13">
        <v>0</v>
      </c>
      <c r="F29" s="13">
        <v>1232.5</v>
      </c>
      <c r="G29" s="13">
        <f t="shared" si="0"/>
        <v>1401.75</v>
      </c>
      <c r="H29" s="13">
        <f t="shared" si="1"/>
        <v>1232.5</v>
      </c>
      <c r="I29" s="13">
        <f t="shared" si="2"/>
        <v>169.25</v>
      </c>
      <c r="J29" s="13"/>
      <c r="K29" s="17"/>
    </row>
    <row r="30" spans="1:11" x14ac:dyDescent="0.2">
      <c r="A30" s="14" t="s">
        <v>6</v>
      </c>
      <c r="B30" s="12">
        <v>44672</v>
      </c>
      <c r="C30" s="13">
        <v>54</v>
      </c>
      <c r="D30" s="13">
        <v>2502.5</v>
      </c>
      <c r="E30" s="13">
        <v>0</v>
      </c>
      <c r="F30" s="13">
        <v>2466.85</v>
      </c>
      <c r="G30" s="13">
        <f t="shared" si="0"/>
        <v>2556.5</v>
      </c>
      <c r="H30" s="13">
        <f t="shared" si="1"/>
        <v>2466.85</v>
      </c>
      <c r="I30" s="13">
        <f t="shared" si="2"/>
        <v>89.650000000000091</v>
      </c>
      <c r="J30" s="13"/>
      <c r="K30" s="17"/>
    </row>
    <row r="31" spans="1:11" ht="15.75" x14ac:dyDescent="0.25">
      <c r="A31" s="15" t="s">
        <v>0</v>
      </c>
      <c r="B31" s="12">
        <v>44673</v>
      </c>
      <c r="C31" s="13"/>
      <c r="D31" s="13"/>
      <c r="E31" s="13"/>
      <c r="F31" s="13"/>
      <c r="G31" s="13"/>
      <c r="H31" s="13"/>
      <c r="I31" s="13"/>
      <c r="J31" s="13">
        <f>I29+I30</f>
        <v>258.90000000000009</v>
      </c>
      <c r="K31" s="17"/>
    </row>
    <row r="32" spans="1:11" x14ac:dyDescent="0.2">
      <c r="A32" s="14" t="s">
        <v>0</v>
      </c>
      <c r="B32" s="12">
        <v>44673</v>
      </c>
      <c r="C32" s="13">
        <v>121</v>
      </c>
      <c r="D32" s="13">
        <v>1044.75</v>
      </c>
      <c r="E32" s="13">
        <v>25</v>
      </c>
      <c r="F32" s="13">
        <v>786.6</v>
      </c>
      <c r="G32" s="13">
        <f t="shared" si="0"/>
        <v>1165.75</v>
      </c>
      <c r="H32" s="13">
        <f t="shared" si="1"/>
        <v>811.6</v>
      </c>
      <c r="I32" s="13">
        <f t="shared" si="2"/>
        <v>354.15</v>
      </c>
      <c r="J32" s="13"/>
      <c r="K32" s="17"/>
    </row>
    <row r="33" spans="1:11" x14ac:dyDescent="0.2">
      <c r="A33" s="14" t="s">
        <v>1</v>
      </c>
      <c r="B33" s="12">
        <v>44674</v>
      </c>
      <c r="C33" s="13">
        <v>80</v>
      </c>
      <c r="D33" s="13">
        <v>272</v>
      </c>
      <c r="E33" s="13">
        <v>20</v>
      </c>
      <c r="F33" s="13">
        <v>195.15</v>
      </c>
      <c r="G33" s="13">
        <f t="shared" si="0"/>
        <v>352</v>
      </c>
      <c r="H33" s="13">
        <f t="shared" si="1"/>
        <v>215.15</v>
      </c>
      <c r="I33" s="13">
        <f t="shared" si="2"/>
        <v>136.85</v>
      </c>
      <c r="J33" s="13"/>
      <c r="K33" s="17"/>
    </row>
    <row r="34" spans="1:11" x14ac:dyDescent="0.2">
      <c r="A34" s="14" t="s">
        <v>2</v>
      </c>
      <c r="B34" s="12">
        <v>44675</v>
      </c>
      <c r="C34" s="13">
        <v>60</v>
      </c>
      <c r="D34" s="13">
        <v>1002</v>
      </c>
      <c r="E34" s="13">
        <v>10</v>
      </c>
      <c r="F34" s="13">
        <v>1049.8499999999999</v>
      </c>
      <c r="G34" s="13">
        <f t="shared" si="0"/>
        <v>1062</v>
      </c>
      <c r="H34" s="13">
        <f t="shared" si="1"/>
        <v>1059.8499999999999</v>
      </c>
      <c r="I34" s="13">
        <f t="shared" si="2"/>
        <v>2.1500000000000909</v>
      </c>
      <c r="J34" s="13"/>
      <c r="K34" s="17"/>
    </row>
    <row r="35" spans="1:11" ht="15.75" x14ac:dyDescent="0.25">
      <c r="A35" s="15" t="s">
        <v>3</v>
      </c>
      <c r="B35" s="12">
        <v>44676</v>
      </c>
      <c r="C35" s="13"/>
      <c r="D35" s="13"/>
      <c r="E35" s="13"/>
      <c r="F35" s="13"/>
      <c r="G35" s="13"/>
      <c r="H35" s="13"/>
      <c r="I35" s="13"/>
      <c r="J35" s="13">
        <f>I32+I33+I34</f>
        <v>493.15000000000009</v>
      </c>
      <c r="K35" s="17"/>
    </row>
    <row r="36" spans="1:11" x14ac:dyDescent="0.2">
      <c r="A36" s="14" t="s">
        <v>3</v>
      </c>
      <c r="B36" s="12">
        <v>44676</v>
      </c>
      <c r="C36" s="13">
        <v>148</v>
      </c>
      <c r="D36" s="13">
        <v>733</v>
      </c>
      <c r="E36" s="13">
        <v>20</v>
      </c>
      <c r="F36" s="13">
        <v>543.5</v>
      </c>
      <c r="G36" s="13">
        <f t="shared" si="0"/>
        <v>881</v>
      </c>
      <c r="H36" s="13">
        <f t="shared" si="1"/>
        <v>563.5</v>
      </c>
      <c r="I36" s="13">
        <f t="shared" si="2"/>
        <v>317.5</v>
      </c>
      <c r="J36" s="13"/>
      <c r="K36" s="17"/>
    </row>
    <row r="37" spans="1:11" x14ac:dyDescent="0.2">
      <c r="A37" s="14" t="s">
        <v>4</v>
      </c>
      <c r="B37" s="12">
        <v>44677</v>
      </c>
      <c r="C37" s="13">
        <v>187</v>
      </c>
      <c r="D37" s="13">
        <v>3566</v>
      </c>
      <c r="E37" s="13">
        <v>265</v>
      </c>
      <c r="F37" s="13">
        <v>3380.5</v>
      </c>
      <c r="G37" s="13">
        <f t="shared" si="0"/>
        <v>3753</v>
      </c>
      <c r="H37" s="13">
        <f t="shared" si="1"/>
        <v>3645.5</v>
      </c>
      <c r="I37" s="13">
        <f t="shared" si="2"/>
        <v>107.5</v>
      </c>
      <c r="J37" s="13"/>
      <c r="K37" s="17"/>
    </row>
    <row r="38" spans="1:11" ht="15.75" x14ac:dyDescent="0.25">
      <c r="A38" s="15" t="s">
        <v>5</v>
      </c>
      <c r="B38" s="12">
        <v>44678</v>
      </c>
      <c r="C38" s="13"/>
      <c r="D38" s="13"/>
      <c r="E38" s="13"/>
      <c r="F38" s="13"/>
      <c r="G38" s="13"/>
      <c r="H38" s="13"/>
      <c r="I38" s="13"/>
      <c r="J38" s="13">
        <f>I36+I37</f>
        <v>425</v>
      </c>
      <c r="K38" s="17"/>
    </row>
    <row r="39" spans="1:11" x14ac:dyDescent="0.2">
      <c r="A39" s="14" t="s">
        <v>5</v>
      </c>
      <c r="B39" s="12">
        <v>44678</v>
      </c>
      <c r="C39" s="13">
        <v>206</v>
      </c>
      <c r="D39" s="13">
        <v>1402.75</v>
      </c>
      <c r="E39" s="13">
        <v>309</v>
      </c>
      <c r="F39" s="13">
        <v>1699.65</v>
      </c>
      <c r="G39" s="13">
        <f t="shared" si="0"/>
        <v>1608.75</v>
      </c>
      <c r="H39" s="13">
        <f t="shared" si="1"/>
        <v>2008.65</v>
      </c>
      <c r="I39" s="21">
        <f t="shared" si="2"/>
        <v>-399.90000000000009</v>
      </c>
      <c r="J39" s="13"/>
      <c r="K39" s="20" t="s">
        <v>15</v>
      </c>
    </row>
    <row r="40" spans="1:11" x14ac:dyDescent="0.2">
      <c r="A40" s="14" t="s">
        <v>6</v>
      </c>
      <c r="B40" s="12">
        <v>44679</v>
      </c>
      <c r="C40" s="13">
        <v>156</v>
      </c>
      <c r="D40" s="13">
        <v>1253.5</v>
      </c>
      <c r="E40" s="13">
        <v>180</v>
      </c>
      <c r="F40" s="13">
        <v>955.1</v>
      </c>
      <c r="G40" s="13">
        <f t="shared" si="0"/>
        <v>1409.5</v>
      </c>
      <c r="H40" s="13">
        <f t="shared" si="1"/>
        <v>1135.0999999999999</v>
      </c>
      <c r="I40" s="13">
        <f t="shared" si="2"/>
        <v>274.40000000000009</v>
      </c>
      <c r="J40" s="13"/>
      <c r="K40" s="17"/>
    </row>
    <row r="41" spans="1:11" ht="15.75" x14ac:dyDescent="0.25">
      <c r="A41" s="15" t="s">
        <v>0</v>
      </c>
      <c r="B41" s="12">
        <v>44680</v>
      </c>
      <c r="C41" s="13"/>
      <c r="D41" s="13"/>
      <c r="E41" s="13"/>
      <c r="F41" s="13"/>
      <c r="G41" s="13"/>
      <c r="H41" s="13"/>
      <c r="I41" s="13"/>
      <c r="J41" s="21">
        <f>I39+I40</f>
        <v>-125.5</v>
      </c>
      <c r="K41" s="20" t="s">
        <v>15</v>
      </c>
    </row>
    <row r="42" spans="1:11" x14ac:dyDescent="0.2">
      <c r="A42" s="14" t="s">
        <v>0</v>
      </c>
      <c r="B42" s="12">
        <v>44680</v>
      </c>
      <c r="C42" s="13">
        <v>379</v>
      </c>
      <c r="D42" s="13">
        <v>1890.75</v>
      </c>
      <c r="E42" s="13">
        <v>100</v>
      </c>
      <c r="F42" s="13">
        <v>1864</v>
      </c>
      <c r="G42" s="13">
        <f t="shared" si="0"/>
        <v>2269.75</v>
      </c>
      <c r="H42" s="13">
        <f t="shared" si="1"/>
        <v>1964</v>
      </c>
      <c r="I42" s="13">
        <f t="shared" si="2"/>
        <v>305.75</v>
      </c>
      <c r="J42" s="16"/>
      <c r="K42" s="17"/>
    </row>
    <row r="43" spans="1:11" x14ac:dyDescent="0.2">
      <c r="A43" s="14" t="s">
        <v>1</v>
      </c>
      <c r="B43" s="12">
        <v>44681</v>
      </c>
      <c r="C43" s="13">
        <v>415</v>
      </c>
      <c r="D43" s="13">
        <v>1163</v>
      </c>
      <c r="E43" s="13">
        <v>65</v>
      </c>
      <c r="F43" s="13">
        <v>833.7</v>
      </c>
      <c r="G43" s="13">
        <f t="shared" si="0"/>
        <v>1578</v>
      </c>
      <c r="H43" s="13">
        <f t="shared" si="1"/>
        <v>898.7</v>
      </c>
      <c r="I43" s="13">
        <f t="shared" si="2"/>
        <v>679.3</v>
      </c>
      <c r="J43" s="13"/>
      <c r="K43" s="17"/>
    </row>
    <row r="44" spans="1:11" x14ac:dyDescent="0.2">
      <c r="A44" s="14" t="s">
        <v>2</v>
      </c>
      <c r="B44" s="12">
        <v>44682</v>
      </c>
      <c r="C44" s="13">
        <v>213</v>
      </c>
      <c r="D44" s="13">
        <v>1887.75</v>
      </c>
      <c r="E44" s="13">
        <v>25</v>
      </c>
      <c r="F44" s="13">
        <v>1341.8</v>
      </c>
      <c r="G44" s="13">
        <f t="shared" si="0"/>
        <v>2100.75</v>
      </c>
      <c r="H44" s="13">
        <f t="shared" si="1"/>
        <v>1366.8</v>
      </c>
      <c r="I44" s="13">
        <f t="shared" si="2"/>
        <v>733.95</v>
      </c>
      <c r="J44" s="13"/>
      <c r="K44" s="17"/>
    </row>
    <row r="45" spans="1:11" ht="15.75" x14ac:dyDescent="0.25">
      <c r="A45" s="15" t="s">
        <v>3</v>
      </c>
      <c r="B45" s="12">
        <v>44683</v>
      </c>
      <c r="C45" s="13"/>
      <c r="D45" s="13"/>
      <c r="E45" s="13"/>
      <c r="F45" s="13"/>
      <c r="G45" s="13"/>
      <c r="H45" s="13"/>
      <c r="I45" s="13"/>
      <c r="J45" s="13">
        <f>I42+I43+I44</f>
        <v>1719</v>
      </c>
      <c r="K45" s="17"/>
    </row>
    <row r="46" spans="1:11" x14ac:dyDescent="0.2">
      <c r="A46" s="14" t="s">
        <v>3</v>
      </c>
      <c r="B46" s="12">
        <v>44683</v>
      </c>
      <c r="C46" s="13">
        <v>283</v>
      </c>
      <c r="D46" s="13">
        <v>1206</v>
      </c>
      <c r="E46" s="13">
        <v>40</v>
      </c>
      <c r="F46" s="13">
        <v>1000.25</v>
      </c>
      <c r="G46" s="13">
        <f t="shared" si="0"/>
        <v>1489</v>
      </c>
      <c r="H46" s="13">
        <f t="shared" si="1"/>
        <v>1040.25</v>
      </c>
      <c r="I46" s="13">
        <f t="shared" si="2"/>
        <v>448.75</v>
      </c>
      <c r="J46" s="13"/>
      <c r="K46" s="17"/>
    </row>
    <row r="47" spans="1:11" x14ac:dyDescent="0.2">
      <c r="A47" s="14" t="s">
        <v>4</v>
      </c>
      <c r="B47" s="12">
        <v>44684</v>
      </c>
      <c r="C47" s="13">
        <v>199</v>
      </c>
      <c r="D47" s="13">
        <v>575.25</v>
      </c>
      <c r="E47" s="13">
        <v>145</v>
      </c>
      <c r="F47" s="13">
        <v>376.65</v>
      </c>
      <c r="G47" s="13">
        <f t="shared" si="0"/>
        <v>774.25</v>
      </c>
      <c r="H47" s="13">
        <f t="shared" si="1"/>
        <v>521.65</v>
      </c>
      <c r="I47" s="13">
        <f t="shared" si="2"/>
        <v>252.60000000000002</v>
      </c>
      <c r="J47" s="13"/>
      <c r="K47" s="17"/>
    </row>
    <row r="48" spans="1:11" ht="15.75" x14ac:dyDescent="0.25">
      <c r="A48" s="15" t="s">
        <v>5</v>
      </c>
      <c r="B48" s="12">
        <v>44685</v>
      </c>
      <c r="C48" s="13"/>
      <c r="D48" s="13"/>
      <c r="E48" s="13"/>
      <c r="F48" s="13"/>
      <c r="G48" s="13"/>
      <c r="H48" s="13"/>
      <c r="I48" s="13"/>
      <c r="J48" s="13">
        <f>I46+I47</f>
        <v>701.35</v>
      </c>
      <c r="K48" s="17"/>
    </row>
    <row r="49" spans="1:11" x14ac:dyDescent="0.2">
      <c r="A49" s="14" t="s">
        <v>5</v>
      </c>
      <c r="B49" s="12">
        <v>44685</v>
      </c>
      <c r="C49" s="13">
        <v>400</v>
      </c>
      <c r="D49" s="13">
        <v>1681.25</v>
      </c>
      <c r="E49" s="13">
        <v>749</v>
      </c>
      <c r="F49" s="13">
        <v>1347.05</v>
      </c>
      <c r="G49" s="13">
        <f t="shared" si="0"/>
        <v>2081.25</v>
      </c>
      <c r="H49" s="13">
        <f t="shared" si="1"/>
        <v>2096.0500000000002</v>
      </c>
      <c r="I49" s="21">
        <f t="shared" si="2"/>
        <v>-14.800000000000182</v>
      </c>
      <c r="J49" s="13"/>
      <c r="K49" s="20" t="s">
        <v>15</v>
      </c>
    </row>
    <row r="50" spans="1:11" x14ac:dyDescent="0.2">
      <c r="A50" s="14" t="s">
        <v>6</v>
      </c>
      <c r="B50" s="12">
        <v>44686</v>
      </c>
      <c r="C50" s="13">
        <v>392</v>
      </c>
      <c r="D50" s="13">
        <v>1420</v>
      </c>
      <c r="E50" s="13">
        <v>330</v>
      </c>
      <c r="F50" s="13">
        <v>1276.9000000000001</v>
      </c>
      <c r="G50" s="13">
        <f t="shared" si="0"/>
        <v>1812</v>
      </c>
      <c r="H50" s="13">
        <f t="shared" si="1"/>
        <v>1606.9</v>
      </c>
      <c r="I50" s="13">
        <f t="shared" si="2"/>
        <v>205.09999999999991</v>
      </c>
      <c r="J50" s="13"/>
      <c r="K50" s="17"/>
    </row>
    <row r="51" spans="1:11" ht="15.75" x14ac:dyDescent="0.25">
      <c r="A51" s="15" t="s">
        <v>0</v>
      </c>
      <c r="B51" s="12">
        <v>44687</v>
      </c>
      <c r="C51" s="13"/>
      <c r="D51" s="13"/>
      <c r="E51" s="13"/>
      <c r="F51" s="13"/>
      <c r="G51" s="13"/>
      <c r="H51" s="13"/>
      <c r="I51" s="13"/>
      <c r="J51" s="13">
        <f>I49+I50</f>
        <v>190.29999999999973</v>
      </c>
      <c r="K51" s="17"/>
    </row>
    <row r="52" spans="1:11" x14ac:dyDescent="0.2">
      <c r="A52" s="14" t="s">
        <v>0</v>
      </c>
      <c r="B52" s="12">
        <v>44687</v>
      </c>
      <c r="C52" s="13">
        <v>480</v>
      </c>
      <c r="D52" s="13">
        <v>2355.5</v>
      </c>
      <c r="E52" s="13">
        <v>350</v>
      </c>
      <c r="F52" s="13">
        <v>2301.1999999999998</v>
      </c>
      <c r="G52" s="13">
        <f t="shared" si="0"/>
        <v>2835.5</v>
      </c>
      <c r="H52" s="13">
        <f t="shared" si="1"/>
        <v>2651.2</v>
      </c>
      <c r="I52" s="13">
        <f t="shared" si="2"/>
        <v>184.30000000000018</v>
      </c>
      <c r="J52" s="13"/>
      <c r="K52" s="17"/>
    </row>
    <row r="53" spans="1:11" x14ac:dyDescent="0.2">
      <c r="A53" s="14" t="s">
        <v>1</v>
      </c>
      <c r="B53" s="12">
        <v>44688</v>
      </c>
      <c r="C53" s="13">
        <v>512</v>
      </c>
      <c r="D53" s="13">
        <v>2181.25</v>
      </c>
      <c r="E53" s="13">
        <v>45</v>
      </c>
      <c r="F53" s="13">
        <v>2248.8000000000002</v>
      </c>
      <c r="G53" s="13">
        <f t="shared" si="0"/>
        <v>2693.25</v>
      </c>
      <c r="H53" s="13">
        <f t="shared" si="1"/>
        <v>2293.8000000000002</v>
      </c>
      <c r="I53" s="13">
        <f t="shared" si="2"/>
        <v>399.44999999999982</v>
      </c>
      <c r="J53" s="13"/>
      <c r="K53" s="17"/>
    </row>
    <row r="54" spans="1:11" x14ac:dyDescent="0.2">
      <c r="A54" s="14" t="s">
        <v>2</v>
      </c>
      <c r="B54" s="12">
        <v>44689</v>
      </c>
      <c r="C54" s="13">
        <v>202</v>
      </c>
      <c r="D54" s="13">
        <v>1323</v>
      </c>
      <c r="E54" s="13">
        <v>534</v>
      </c>
      <c r="F54" s="13">
        <v>1243</v>
      </c>
      <c r="G54" s="13">
        <f t="shared" si="0"/>
        <v>1525</v>
      </c>
      <c r="H54" s="13">
        <f t="shared" si="1"/>
        <v>1777</v>
      </c>
      <c r="I54" s="21">
        <f t="shared" si="2"/>
        <v>-252</v>
      </c>
      <c r="J54" s="13"/>
      <c r="K54" s="17"/>
    </row>
    <row r="55" spans="1:11" ht="15.75" x14ac:dyDescent="0.25">
      <c r="A55" s="15" t="s">
        <v>3</v>
      </c>
      <c r="B55" s="12">
        <v>44690</v>
      </c>
      <c r="C55" s="13"/>
      <c r="D55" s="13"/>
      <c r="E55" s="13"/>
      <c r="F55" s="13"/>
      <c r="G55" s="13"/>
      <c r="H55" s="13"/>
      <c r="I55" s="16"/>
      <c r="J55" s="13">
        <f>I52+I53+I54</f>
        <v>331.75</v>
      </c>
      <c r="K55" s="17"/>
    </row>
    <row r="56" spans="1:11" x14ac:dyDescent="0.2">
      <c r="A56" s="14" t="s">
        <v>3</v>
      </c>
      <c r="B56" s="12">
        <v>44690</v>
      </c>
      <c r="C56" s="13">
        <v>189</v>
      </c>
      <c r="D56" s="13">
        <v>979.75</v>
      </c>
      <c r="E56" s="13">
        <v>135</v>
      </c>
      <c r="F56" s="13">
        <v>790.15</v>
      </c>
      <c r="G56" s="13">
        <f t="shared" si="0"/>
        <v>1168.75</v>
      </c>
      <c r="H56" s="13">
        <f t="shared" si="1"/>
        <v>925.15</v>
      </c>
      <c r="I56" s="13">
        <f t="shared" si="2"/>
        <v>243.60000000000002</v>
      </c>
      <c r="J56" s="13"/>
      <c r="K56" s="17"/>
    </row>
    <row r="57" spans="1:11" x14ac:dyDescent="0.2">
      <c r="A57" s="14" t="s">
        <v>4</v>
      </c>
      <c r="B57" s="12">
        <v>44691</v>
      </c>
      <c r="C57" s="13">
        <v>168</v>
      </c>
      <c r="D57" s="13">
        <v>1435.5</v>
      </c>
      <c r="E57" s="13">
        <v>105</v>
      </c>
      <c r="F57" s="13">
        <v>1050.1500000000001</v>
      </c>
      <c r="G57" s="13">
        <f t="shared" si="0"/>
        <v>1603.5</v>
      </c>
      <c r="H57" s="13">
        <f t="shared" si="1"/>
        <v>1155.1500000000001</v>
      </c>
      <c r="I57" s="13">
        <f t="shared" si="2"/>
        <v>448.34999999999991</v>
      </c>
      <c r="J57" s="13"/>
      <c r="K57" s="17"/>
    </row>
    <row r="58" spans="1:11" ht="15.75" x14ac:dyDescent="0.25">
      <c r="A58" s="15" t="s">
        <v>5</v>
      </c>
      <c r="B58" s="12">
        <v>44692</v>
      </c>
      <c r="C58" s="13"/>
      <c r="D58" s="13"/>
      <c r="E58" s="13"/>
      <c r="F58" s="13"/>
      <c r="G58" s="13"/>
      <c r="H58" s="13"/>
      <c r="I58" s="13"/>
      <c r="J58" s="13">
        <f>I56+I57</f>
        <v>691.94999999999993</v>
      </c>
      <c r="K58" s="17"/>
    </row>
    <row r="59" spans="1:11" x14ac:dyDescent="0.2">
      <c r="A59" s="14" t="s">
        <v>5</v>
      </c>
      <c r="B59" s="12">
        <v>44692</v>
      </c>
      <c r="C59" s="13">
        <v>425</v>
      </c>
      <c r="D59" s="13">
        <v>1788.75</v>
      </c>
      <c r="E59" s="13">
        <v>35</v>
      </c>
      <c r="F59" s="13">
        <v>1621</v>
      </c>
      <c r="G59" s="13">
        <f t="shared" si="0"/>
        <v>2213.75</v>
      </c>
      <c r="H59" s="13">
        <f t="shared" si="1"/>
        <v>1656</v>
      </c>
      <c r="I59" s="13">
        <f t="shared" si="2"/>
        <v>557.75</v>
      </c>
      <c r="J59" s="13"/>
      <c r="K59" s="17"/>
    </row>
    <row r="60" spans="1:11" x14ac:dyDescent="0.2">
      <c r="A60" s="14" t="s">
        <v>6</v>
      </c>
      <c r="B60" s="12">
        <v>44693</v>
      </c>
      <c r="C60" s="13">
        <v>265</v>
      </c>
      <c r="D60" s="13">
        <v>1613.25</v>
      </c>
      <c r="E60" s="13">
        <v>45</v>
      </c>
      <c r="F60" s="13">
        <v>1703.75</v>
      </c>
      <c r="G60" s="13">
        <f t="shared" si="0"/>
        <v>1878.25</v>
      </c>
      <c r="H60" s="13">
        <f t="shared" si="1"/>
        <v>1748.75</v>
      </c>
      <c r="I60" s="13">
        <f t="shared" si="2"/>
        <v>129.5</v>
      </c>
      <c r="J60" s="13"/>
      <c r="K60" s="17"/>
    </row>
    <row r="61" spans="1:11" ht="15.75" x14ac:dyDescent="0.25">
      <c r="A61" s="15" t="s">
        <v>0</v>
      </c>
      <c r="B61" s="12">
        <v>44694</v>
      </c>
      <c r="C61" s="13"/>
      <c r="D61" s="13"/>
      <c r="E61" s="13"/>
      <c r="F61" s="13"/>
      <c r="G61" s="13"/>
      <c r="H61" s="13"/>
      <c r="I61" s="13"/>
      <c r="J61" s="13">
        <f>I59+I60</f>
        <v>687.25</v>
      </c>
      <c r="K61" s="17"/>
    </row>
    <row r="62" spans="1:11" x14ac:dyDescent="0.2">
      <c r="A62" s="14" t="s">
        <v>0</v>
      </c>
      <c r="B62" s="12">
        <v>44694</v>
      </c>
      <c r="C62" s="13">
        <v>349</v>
      </c>
      <c r="D62" s="13">
        <v>2986.75</v>
      </c>
      <c r="E62" s="13">
        <v>285</v>
      </c>
      <c r="F62" s="13">
        <v>2592.15</v>
      </c>
      <c r="G62" s="13">
        <f t="shared" si="0"/>
        <v>3335.75</v>
      </c>
      <c r="H62" s="13">
        <f t="shared" si="1"/>
        <v>2877.15</v>
      </c>
      <c r="I62" s="13">
        <f t="shared" si="2"/>
        <v>458.59999999999991</v>
      </c>
      <c r="J62" s="13"/>
      <c r="K62" s="17"/>
    </row>
    <row r="63" spans="1:11" x14ac:dyDescent="0.2">
      <c r="A63" s="14" t="s">
        <v>1</v>
      </c>
      <c r="B63" s="12">
        <v>44695</v>
      </c>
      <c r="C63" s="13">
        <v>128</v>
      </c>
      <c r="D63" s="13">
        <v>1329</v>
      </c>
      <c r="E63" s="13">
        <v>90</v>
      </c>
      <c r="F63" s="13">
        <v>970.25</v>
      </c>
      <c r="G63" s="13">
        <f t="shared" si="0"/>
        <v>1457</v>
      </c>
      <c r="H63" s="13">
        <f t="shared" si="1"/>
        <v>1060.25</v>
      </c>
      <c r="I63" s="13">
        <f t="shared" si="2"/>
        <v>396.75</v>
      </c>
      <c r="J63" s="13"/>
      <c r="K63" s="17"/>
    </row>
    <row r="64" spans="1:11" x14ac:dyDescent="0.2">
      <c r="A64" s="14" t="s">
        <v>2</v>
      </c>
      <c r="B64" s="12">
        <v>44696</v>
      </c>
      <c r="C64" s="13">
        <v>248</v>
      </c>
      <c r="D64" s="13">
        <v>779.75</v>
      </c>
      <c r="E64" s="13">
        <v>334</v>
      </c>
      <c r="F64" s="13">
        <v>574.79999999999995</v>
      </c>
      <c r="G64" s="13">
        <f t="shared" si="0"/>
        <v>1027.75</v>
      </c>
      <c r="H64" s="13">
        <f t="shared" si="1"/>
        <v>908.8</v>
      </c>
      <c r="I64" s="13">
        <f t="shared" si="2"/>
        <v>118.95000000000005</v>
      </c>
      <c r="J64" s="13"/>
      <c r="K64" s="17"/>
    </row>
    <row r="65" spans="1:16" ht="15.75" x14ac:dyDescent="0.25">
      <c r="A65" s="15" t="s">
        <v>3</v>
      </c>
      <c r="B65" s="12">
        <v>44697</v>
      </c>
      <c r="C65" s="13"/>
      <c r="D65" s="13"/>
      <c r="E65" s="13"/>
      <c r="F65" s="13"/>
      <c r="G65" s="13"/>
      <c r="H65" s="13"/>
      <c r="I65" s="13"/>
      <c r="J65" s="13">
        <f>I62+I63+I64</f>
        <v>974.3</v>
      </c>
      <c r="K65" s="17"/>
    </row>
    <row r="66" spans="1:16" x14ac:dyDescent="0.2">
      <c r="A66" s="14" t="s">
        <v>3</v>
      </c>
      <c r="B66" s="12">
        <v>44697</v>
      </c>
      <c r="C66" s="13">
        <v>132</v>
      </c>
      <c r="D66" s="13">
        <v>201.75</v>
      </c>
      <c r="E66" s="13">
        <v>50</v>
      </c>
      <c r="F66" s="13">
        <v>164.3</v>
      </c>
      <c r="G66" s="13">
        <f t="shared" si="0"/>
        <v>333.75</v>
      </c>
      <c r="H66" s="13">
        <f t="shared" si="1"/>
        <v>214.3</v>
      </c>
      <c r="I66" s="13">
        <f t="shared" si="2"/>
        <v>119.44999999999999</v>
      </c>
      <c r="J66" s="13"/>
      <c r="K66" s="17"/>
    </row>
    <row r="67" spans="1:16" x14ac:dyDescent="0.2">
      <c r="A67" s="14" t="s">
        <v>4</v>
      </c>
      <c r="B67" s="12">
        <v>44698</v>
      </c>
      <c r="C67" s="13">
        <v>225</v>
      </c>
      <c r="D67" s="13">
        <v>1007.75</v>
      </c>
      <c r="E67" s="13">
        <v>170</v>
      </c>
      <c r="F67" s="13">
        <v>944.9</v>
      </c>
      <c r="G67" s="13">
        <f t="shared" si="0"/>
        <v>1232.75</v>
      </c>
      <c r="H67" s="13">
        <f t="shared" si="1"/>
        <v>1114.9000000000001</v>
      </c>
      <c r="I67" s="13">
        <f t="shared" si="2"/>
        <v>117.84999999999991</v>
      </c>
      <c r="J67" s="13"/>
      <c r="K67" s="17"/>
    </row>
    <row r="68" spans="1:16" ht="15.75" x14ac:dyDescent="0.25">
      <c r="A68" s="15" t="s">
        <v>5</v>
      </c>
      <c r="B68" s="12">
        <v>44699</v>
      </c>
      <c r="C68" s="13"/>
      <c r="D68" s="13"/>
      <c r="E68" s="13"/>
      <c r="F68" s="13"/>
      <c r="G68" s="13"/>
      <c r="H68" s="13"/>
      <c r="I68" s="13"/>
      <c r="J68" s="13">
        <f>I66+I67</f>
        <v>237.2999999999999</v>
      </c>
      <c r="K68" s="17"/>
    </row>
    <row r="69" spans="1:16" x14ac:dyDescent="0.2">
      <c r="A69" s="14" t="s">
        <v>5</v>
      </c>
      <c r="B69" s="12">
        <v>44699</v>
      </c>
      <c r="C69" s="13">
        <v>156</v>
      </c>
      <c r="D69" s="13">
        <v>2001.5</v>
      </c>
      <c r="E69" s="13">
        <v>674</v>
      </c>
      <c r="F69" s="13">
        <v>2122.0500000000002</v>
      </c>
      <c r="G69" s="13">
        <f t="shared" si="0"/>
        <v>2157.5</v>
      </c>
      <c r="H69" s="13">
        <f t="shared" si="1"/>
        <v>2796.05</v>
      </c>
      <c r="I69" s="21">
        <f t="shared" si="2"/>
        <v>-638.55000000000018</v>
      </c>
      <c r="J69" s="13"/>
      <c r="K69" s="20" t="s">
        <v>15</v>
      </c>
    </row>
    <row r="70" spans="1:16" x14ac:dyDescent="0.2">
      <c r="A70" s="14" t="s">
        <v>6</v>
      </c>
      <c r="B70" s="12">
        <v>44700</v>
      </c>
      <c r="C70" s="13">
        <v>92</v>
      </c>
      <c r="D70" s="13">
        <v>391</v>
      </c>
      <c r="E70" s="13">
        <v>300</v>
      </c>
      <c r="F70" s="13">
        <v>361</v>
      </c>
      <c r="G70" s="13">
        <f t="shared" si="0"/>
        <v>483</v>
      </c>
      <c r="H70" s="13">
        <f t="shared" si="1"/>
        <v>661</v>
      </c>
      <c r="I70" s="21">
        <f t="shared" si="2"/>
        <v>-178</v>
      </c>
      <c r="J70" s="13"/>
      <c r="K70" s="20" t="s">
        <v>15</v>
      </c>
    </row>
    <row r="71" spans="1:16" ht="15.75" x14ac:dyDescent="0.25">
      <c r="A71" s="15" t="s">
        <v>0</v>
      </c>
      <c r="B71" s="12">
        <v>44701</v>
      </c>
      <c r="C71" s="13"/>
      <c r="D71" s="13"/>
      <c r="E71" s="13"/>
      <c r="F71" s="13"/>
      <c r="G71" s="13"/>
      <c r="H71" s="13"/>
      <c r="I71" s="16"/>
      <c r="J71" s="21">
        <f>I69+I70</f>
        <v>-816.55000000000018</v>
      </c>
      <c r="K71" s="20" t="s">
        <v>15</v>
      </c>
    </row>
    <row r="72" spans="1:16" x14ac:dyDescent="0.2">
      <c r="A72" s="14" t="s">
        <v>0</v>
      </c>
      <c r="B72" s="12">
        <v>44701</v>
      </c>
      <c r="C72" s="13">
        <v>203</v>
      </c>
      <c r="D72" s="13">
        <v>3032.25</v>
      </c>
      <c r="E72" s="13">
        <v>330</v>
      </c>
      <c r="F72" s="13">
        <v>2506.6</v>
      </c>
      <c r="G72" s="13">
        <f t="shared" si="0"/>
        <v>3235.25</v>
      </c>
      <c r="H72" s="13">
        <f t="shared" si="1"/>
        <v>2836.6</v>
      </c>
      <c r="I72" s="13">
        <f t="shared" si="2"/>
        <v>398.65000000000009</v>
      </c>
      <c r="J72" s="16"/>
      <c r="K72" s="17"/>
    </row>
    <row r="73" spans="1:16" x14ac:dyDescent="0.2">
      <c r="A73" s="14" t="s">
        <v>1</v>
      </c>
      <c r="B73" s="12">
        <v>44702</v>
      </c>
      <c r="C73" s="13">
        <v>160</v>
      </c>
      <c r="D73" s="13">
        <v>1478.75</v>
      </c>
      <c r="E73" s="13">
        <v>45</v>
      </c>
      <c r="F73" s="13">
        <v>1651.5</v>
      </c>
      <c r="G73" s="13">
        <f t="shared" si="0"/>
        <v>1638.75</v>
      </c>
      <c r="H73" s="13">
        <f t="shared" si="1"/>
        <v>1696.5</v>
      </c>
      <c r="I73" s="21">
        <f t="shared" si="2"/>
        <v>-57.75</v>
      </c>
      <c r="J73" s="13"/>
      <c r="K73" s="17"/>
    </row>
    <row r="74" spans="1:16" x14ac:dyDescent="0.2">
      <c r="A74" s="14" t="s">
        <v>2</v>
      </c>
      <c r="B74" s="12">
        <v>44703</v>
      </c>
      <c r="C74" s="13">
        <v>170</v>
      </c>
      <c r="D74" s="13">
        <v>1162</v>
      </c>
      <c r="E74" s="13">
        <v>50</v>
      </c>
      <c r="F74" s="13">
        <v>1012.8</v>
      </c>
      <c r="G74" s="13">
        <f t="shared" si="0"/>
        <v>1332</v>
      </c>
      <c r="H74" s="13">
        <f t="shared" si="1"/>
        <v>1062.8</v>
      </c>
      <c r="I74" s="13">
        <f t="shared" si="2"/>
        <v>269.20000000000005</v>
      </c>
      <c r="J74" s="13"/>
      <c r="K74" s="17"/>
    </row>
    <row r="75" spans="1:16" ht="15.75" x14ac:dyDescent="0.25">
      <c r="A75" s="15" t="s">
        <v>3</v>
      </c>
      <c r="B75" s="12">
        <v>44704</v>
      </c>
      <c r="C75" s="13"/>
      <c r="D75" s="13"/>
      <c r="E75" s="13"/>
      <c r="F75" s="13"/>
      <c r="G75" s="13"/>
      <c r="H75" s="13"/>
      <c r="I75" s="13"/>
      <c r="J75" s="13">
        <f>I72+I73+I74</f>
        <v>610.10000000000014</v>
      </c>
      <c r="K75" s="17"/>
      <c r="P75" s="19"/>
    </row>
    <row r="76" spans="1:16" x14ac:dyDescent="0.2">
      <c r="A76" s="14" t="s">
        <v>3</v>
      </c>
      <c r="B76" s="12">
        <v>44704</v>
      </c>
      <c r="C76" s="13">
        <v>183</v>
      </c>
      <c r="D76" s="13">
        <v>4476</v>
      </c>
      <c r="E76" s="13">
        <v>50</v>
      </c>
      <c r="F76" s="13">
        <v>4757.75</v>
      </c>
      <c r="G76" s="13">
        <f t="shared" si="0"/>
        <v>4659</v>
      </c>
      <c r="H76" s="13">
        <f t="shared" si="1"/>
        <v>4807.75</v>
      </c>
      <c r="I76" s="21">
        <f t="shared" si="2"/>
        <v>-148.75</v>
      </c>
      <c r="J76" s="13"/>
      <c r="K76" s="20" t="s">
        <v>15</v>
      </c>
    </row>
    <row r="77" spans="1:16" x14ac:dyDescent="0.2">
      <c r="A77" s="14" t="s">
        <v>4</v>
      </c>
      <c r="B77" s="12">
        <v>44705</v>
      </c>
      <c r="C77" s="13">
        <v>278</v>
      </c>
      <c r="D77" s="13">
        <v>549.25</v>
      </c>
      <c r="E77" s="13">
        <v>25</v>
      </c>
      <c r="F77" s="13">
        <v>452.25</v>
      </c>
      <c r="G77" s="13">
        <f t="shared" si="0"/>
        <v>827.25</v>
      </c>
      <c r="H77" s="13">
        <f t="shared" si="1"/>
        <v>477.25</v>
      </c>
      <c r="I77" s="13">
        <f t="shared" si="2"/>
        <v>350</v>
      </c>
      <c r="J77" s="13"/>
      <c r="K77" s="17"/>
    </row>
    <row r="78" spans="1:16" ht="15.75" x14ac:dyDescent="0.25">
      <c r="A78" s="15" t="s">
        <v>5</v>
      </c>
      <c r="B78" s="12">
        <v>44706</v>
      </c>
      <c r="C78" s="13"/>
      <c r="D78" s="13"/>
      <c r="E78" s="13"/>
      <c r="F78" s="13"/>
      <c r="G78" s="13"/>
      <c r="H78" s="13"/>
      <c r="I78" s="13"/>
      <c r="J78" s="13">
        <f>I76+I77</f>
        <v>201.25</v>
      </c>
      <c r="K78" s="17"/>
    </row>
    <row r="79" spans="1:16" x14ac:dyDescent="0.2">
      <c r="A79" s="14" t="s">
        <v>5</v>
      </c>
      <c r="B79" s="12">
        <v>44706</v>
      </c>
      <c r="C79" s="13">
        <v>105</v>
      </c>
      <c r="D79" s="13">
        <v>2064.5</v>
      </c>
      <c r="E79" s="13">
        <v>0</v>
      </c>
      <c r="F79" s="13">
        <v>1582.05</v>
      </c>
      <c r="G79" s="13">
        <f t="shared" si="0"/>
        <v>2169.5</v>
      </c>
      <c r="H79" s="13">
        <f t="shared" si="1"/>
        <v>1582.05</v>
      </c>
      <c r="I79" s="13">
        <f t="shared" si="2"/>
        <v>587.45000000000005</v>
      </c>
      <c r="J79" s="13"/>
      <c r="K79" s="17"/>
    </row>
    <row r="80" spans="1:16" x14ac:dyDescent="0.2">
      <c r="A80" s="14" t="s">
        <v>6</v>
      </c>
      <c r="B80" s="12">
        <v>44707</v>
      </c>
      <c r="C80" s="13">
        <v>120</v>
      </c>
      <c r="D80" s="13">
        <v>740.25</v>
      </c>
      <c r="E80" s="13">
        <v>200</v>
      </c>
      <c r="F80" s="13">
        <v>734.45</v>
      </c>
      <c r="G80" s="13">
        <f t="shared" si="0"/>
        <v>860.25</v>
      </c>
      <c r="H80" s="13">
        <f t="shared" si="1"/>
        <v>934.45</v>
      </c>
      <c r="I80" s="21">
        <f t="shared" si="2"/>
        <v>-74.200000000000045</v>
      </c>
      <c r="J80" s="13"/>
      <c r="K80" s="17"/>
    </row>
    <row r="81" spans="1:11" ht="15.75" x14ac:dyDescent="0.25">
      <c r="A81" s="15" t="s">
        <v>0</v>
      </c>
      <c r="B81" s="12">
        <v>44708</v>
      </c>
      <c r="C81" s="13"/>
      <c r="D81" s="13"/>
      <c r="E81" s="13"/>
      <c r="F81" s="13"/>
      <c r="G81" s="13"/>
      <c r="H81" s="13"/>
      <c r="I81" s="16"/>
      <c r="J81" s="13">
        <f>I79+I80</f>
        <v>513.25</v>
      </c>
      <c r="K81" s="17"/>
    </row>
    <row r="82" spans="1:11" x14ac:dyDescent="0.2">
      <c r="A82" s="14" t="s">
        <v>0</v>
      </c>
      <c r="B82" s="12">
        <v>44708</v>
      </c>
      <c r="C82" s="13">
        <v>315</v>
      </c>
      <c r="D82" s="13">
        <v>3511</v>
      </c>
      <c r="E82" s="13">
        <v>75</v>
      </c>
      <c r="F82" s="13">
        <v>3163.15</v>
      </c>
      <c r="G82" s="13">
        <f t="shared" si="0"/>
        <v>3826</v>
      </c>
      <c r="H82" s="13">
        <f t="shared" si="1"/>
        <v>3238.15</v>
      </c>
      <c r="I82" s="13">
        <f t="shared" si="2"/>
        <v>587.84999999999991</v>
      </c>
      <c r="J82" s="13"/>
      <c r="K82" s="17"/>
    </row>
    <row r="83" spans="1:11" x14ac:dyDescent="0.2">
      <c r="A83" s="14" t="s">
        <v>1</v>
      </c>
      <c r="B83" s="12">
        <v>44709</v>
      </c>
      <c r="C83" s="13">
        <v>256</v>
      </c>
      <c r="D83" s="13">
        <v>840</v>
      </c>
      <c r="E83" s="13">
        <v>50</v>
      </c>
      <c r="F83" s="13">
        <v>600.4</v>
      </c>
      <c r="G83" s="13">
        <f t="shared" si="0"/>
        <v>1096</v>
      </c>
      <c r="H83" s="13">
        <f t="shared" si="1"/>
        <v>650.4</v>
      </c>
      <c r="I83" s="13">
        <f t="shared" si="2"/>
        <v>445.6</v>
      </c>
      <c r="J83" s="13"/>
      <c r="K83" s="17"/>
    </row>
    <row r="84" spans="1:11" x14ac:dyDescent="0.2">
      <c r="A84" s="14" t="s">
        <v>2</v>
      </c>
      <c r="B84" s="12">
        <v>44710</v>
      </c>
      <c r="C84" s="13">
        <v>175</v>
      </c>
      <c r="D84" s="13">
        <v>756</v>
      </c>
      <c r="E84" s="13">
        <v>50</v>
      </c>
      <c r="F84" s="13">
        <v>596.65</v>
      </c>
      <c r="G84" s="13">
        <f t="shared" si="0"/>
        <v>931</v>
      </c>
      <c r="H84" s="13">
        <f t="shared" si="1"/>
        <v>646.65</v>
      </c>
      <c r="I84" s="13">
        <f t="shared" si="2"/>
        <v>284.35000000000002</v>
      </c>
      <c r="J84" s="13"/>
      <c r="K84" s="17"/>
    </row>
    <row r="85" spans="1:11" ht="15.75" x14ac:dyDescent="0.25">
      <c r="A85" s="15" t="s">
        <v>3</v>
      </c>
      <c r="B85" s="12">
        <v>44711</v>
      </c>
      <c r="C85" s="13"/>
      <c r="D85" s="13"/>
      <c r="E85" s="13"/>
      <c r="F85" s="13"/>
      <c r="G85" s="13"/>
      <c r="H85" s="13"/>
      <c r="I85" s="13"/>
      <c r="J85" s="13">
        <f>I82+I83+I84</f>
        <v>1317.7999999999997</v>
      </c>
      <c r="K85" s="17"/>
    </row>
    <row r="86" spans="1:11" x14ac:dyDescent="0.2">
      <c r="A86" s="14" t="s">
        <v>3</v>
      </c>
      <c r="B86" s="12">
        <v>44711</v>
      </c>
      <c r="C86" s="13">
        <v>95</v>
      </c>
      <c r="D86" s="13">
        <v>632.75</v>
      </c>
      <c r="E86" s="13">
        <v>599</v>
      </c>
      <c r="F86" s="13">
        <v>567.75</v>
      </c>
      <c r="G86" s="13">
        <f t="shared" si="0"/>
        <v>727.75</v>
      </c>
      <c r="H86" s="13">
        <f t="shared" si="1"/>
        <v>1166.75</v>
      </c>
      <c r="I86" s="21">
        <f t="shared" si="2"/>
        <v>-439</v>
      </c>
      <c r="J86" s="13"/>
      <c r="K86" s="20" t="s">
        <v>15</v>
      </c>
    </row>
    <row r="87" spans="1:11" x14ac:dyDescent="0.2">
      <c r="A87" s="14" t="s">
        <v>4</v>
      </c>
      <c r="B87" s="12">
        <v>44712</v>
      </c>
      <c r="C87" s="13">
        <v>65</v>
      </c>
      <c r="D87" s="13">
        <v>996.75</v>
      </c>
      <c r="E87" s="13">
        <v>0</v>
      </c>
      <c r="F87" s="13">
        <v>789.5</v>
      </c>
      <c r="G87" s="13">
        <f t="shared" si="0"/>
        <v>1061.75</v>
      </c>
      <c r="H87" s="13">
        <f t="shared" si="1"/>
        <v>789.5</v>
      </c>
      <c r="I87" s="13">
        <f t="shared" si="2"/>
        <v>272.25</v>
      </c>
      <c r="J87" s="13"/>
      <c r="K87" s="17"/>
    </row>
    <row r="88" spans="1:11" ht="15.75" x14ac:dyDescent="0.25">
      <c r="A88" s="15" t="s">
        <v>5</v>
      </c>
      <c r="B88" s="12">
        <v>44713</v>
      </c>
      <c r="C88" s="13"/>
      <c r="D88" s="13"/>
      <c r="E88" s="13"/>
      <c r="F88" s="13"/>
      <c r="G88" s="13"/>
      <c r="H88" s="13"/>
      <c r="I88" s="13"/>
      <c r="J88" s="21">
        <f>I86+I87</f>
        <v>-166.75</v>
      </c>
      <c r="K88" s="20" t="s">
        <v>15</v>
      </c>
    </row>
    <row r="89" spans="1:11" x14ac:dyDescent="0.2">
      <c r="A89" s="14" t="s">
        <v>5</v>
      </c>
      <c r="B89" s="12">
        <v>44713</v>
      </c>
      <c r="C89" s="13">
        <v>90</v>
      </c>
      <c r="D89" s="13">
        <v>1353.25</v>
      </c>
      <c r="E89" s="13">
        <v>25</v>
      </c>
      <c r="F89" s="13">
        <v>1315.25</v>
      </c>
      <c r="G89" s="13">
        <f t="shared" si="0"/>
        <v>1443.25</v>
      </c>
      <c r="H89" s="13">
        <f t="shared" si="1"/>
        <v>1340.25</v>
      </c>
      <c r="I89" s="13">
        <f t="shared" si="2"/>
        <v>103</v>
      </c>
      <c r="J89" s="16"/>
      <c r="K89" s="17"/>
    </row>
    <row r="90" spans="1:11" x14ac:dyDescent="0.2">
      <c r="A90" s="14" t="s">
        <v>6</v>
      </c>
      <c r="B90" s="12">
        <v>44714</v>
      </c>
      <c r="C90" s="13">
        <v>95</v>
      </c>
      <c r="D90" s="13">
        <v>2742</v>
      </c>
      <c r="E90" s="13">
        <v>0</v>
      </c>
      <c r="F90" s="13">
        <v>2094.1999999999998</v>
      </c>
      <c r="G90" s="13">
        <f t="shared" si="0"/>
        <v>2837</v>
      </c>
      <c r="H90" s="13">
        <f t="shared" si="1"/>
        <v>2094.1999999999998</v>
      </c>
      <c r="I90" s="13">
        <f t="shared" si="2"/>
        <v>742.80000000000018</v>
      </c>
      <c r="J90" s="13"/>
      <c r="K90" s="17"/>
    </row>
    <row r="91" spans="1:11" ht="15.75" x14ac:dyDescent="0.25">
      <c r="A91" s="15" t="s">
        <v>0</v>
      </c>
      <c r="B91" s="12">
        <v>44715</v>
      </c>
      <c r="C91" s="13"/>
      <c r="D91" s="13"/>
      <c r="E91" s="13"/>
      <c r="F91" s="13"/>
      <c r="G91" s="13"/>
      <c r="H91" s="13"/>
      <c r="I91" s="13"/>
      <c r="J91" s="13">
        <f>I89+I90</f>
        <v>845.80000000000018</v>
      </c>
      <c r="K91" s="17"/>
    </row>
    <row r="92" spans="1:11" x14ac:dyDescent="0.2">
      <c r="A92" s="14" t="s">
        <v>0</v>
      </c>
      <c r="B92" s="12">
        <v>44715</v>
      </c>
      <c r="C92" s="13">
        <v>127</v>
      </c>
      <c r="D92" s="13">
        <v>4270.25</v>
      </c>
      <c r="E92" s="13">
        <v>25</v>
      </c>
      <c r="F92" s="13">
        <v>3909.85</v>
      </c>
      <c r="G92" s="13">
        <f t="shared" si="0"/>
        <v>4397.25</v>
      </c>
      <c r="H92" s="13">
        <f t="shared" si="1"/>
        <v>3934.85</v>
      </c>
      <c r="I92" s="13">
        <f t="shared" si="2"/>
        <v>462.40000000000009</v>
      </c>
      <c r="J92" s="13"/>
      <c r="K92" s="17"/>
    </row>
    <row r="93" spans="1:11" x14ac:dyDescent="0.2">
      <c r="A93" s="14" t="s">
        <v>1</v>
      </c>
      <c r="B93" s="12">
        <v>44716</v>
      </c>
      <c r="C93" s="13">
        <v>112</v>
      </c>
      <c r="D93" s="13">
        <v>2450.5</v>
      </c>
      <c r="E93" s="13">
        <v>0</v>
      </c>
      <c r="F93" s="13">
        <v>2081.1</v>
      </c>
      <c r="G93" s="13">
        <f t="shared" si="0"/>
        <v>2562.5</v>
      </c>
      <c r="H93" s="13">
        <f t="shared" si="1"/>
        <v>2081.1</v>
      </c>
      <c r="I93" s="13">
        <f t="shared" si="2"/>
        <v>481.40000000000009</v>
      </c>
      <c r="J93" s="13"/>
      <c r="K93" s="17"/>
    </row>
    <row r="94" spans="1:11" x14ac:dyDescent="0.2">
      <c r="A94" s="14" t="s">
        <v>2</v>
      </c>
      <c r="B94" s="12">
        <v>44717</v>
      </c>
      <c r="C94" s="13">
        <v>119</v>
      </c>
      <c r="D94" s="13">
        <v>882</v>
      </c>
      <c r="E94" s="13">
        <v>0</v>
      </c>
      <c r="F94" s="13">
        <v>578.20000000000005</v>
      </c>
      <c r="G94" s="13">
        <f t="shared" ref="G94:G130" si="3">C94+D94</f>
        <v>1001</v>
      </c>
      <c r="H94" s="13">
        <f t="shared" ref="H94:H130" si="4">E94+F94</f>
        <v>578.20000000000005</v>
      </c>
      <c r="I94" s="13">
        <f t="shared" ref="I94:I130" si="5">G94-H94</f>
        <v>422.79999999999995</v>
      </c>
      <c r="J94" s="13"/>
      <c r="K94" s="17"/>
    </row>
    <row r="95" spans="1:11" ht="15.75" x14ac:dyDescent="0.25">
      <c r="A95" s="15" t="s">
        <v>3</v>
      </c>
      <c r="B95" s="12">
        <v>44718</v>
      </c>
      <c r="C95" s="13"/>
      <c r="D95" s="13"/>
      <c r="E95" s="13"/>
      <c r="F95" s="13"/>
      <c r="G95" s="13"/>
      <c r="H95" s="13"/>
      <c r="I95" s="13"/>
      <c r="J95" s="13">
        <f>I92+I93+I94</f>
        <v>1366.6000000000001</v>
      </c>
      <c r="K95" s="17"/>
    </row>
    <row r="96" spans="1:11" x14ac:dyDescent="0.2">
      <c r="A96" s="14" t="s">
        <v>3</v>
      </c>
      <c r="B96" s="12">
        <v>44718</v>
      </c>
      <c r="C96" s="13">
        <v>255</v>
      </c>
      <c r="D96" s="13">
        <v>960.5</v>
      </c>
      <c r="E96" s="13">
        <v>50</v>
      </c>
      <c r="F96" s="13">
        <v>498.2</v>
      </c>
      <c r="G96" s="13">
        <f t="shared" si="3"/>
        <v>1215.5</v>
      </c>
      <c r="H96" s="13">
        <f t="shared" si="4"/>
        <v>548.20000000000005</v>
      </c>
      <c r="I96" s="13">
        <f t="shared" si="5"/>
        <v>667.3</v>
      </c>
      <c r="J96" s="13"/>
      <c r="K96" s="17"/>
    </row>
    <row r="97" spans="1:11" x14ac:dyDescent="0.2">
      <c r="A97" s="14" t="s">
        <v>4</v>
      </c>
      <c r="B97" s="12">
        <v>44719</v>
      </c>
      <c r="C97" s="13">
        <v>272</v>
      </c>
      <c r="D97" s="13">
        <v>748</v>
      </c>
      <c r="E97" s="13">
        <v>75</v>
      </c>
      <c r="F97" s="13">
        <v>578.20000000000005</v>
      </c>
      <c r="G97" s="13">
        <f t="shared" si="3"/>
        <v>1020</v>
      </c>
      <c r="H97" s="13">
        <f t="shared" si="4"/>
        <v>653.20000000000005</v>
      </c>
      <c r="I97" s="13">
        <f t="shared" si="5"/>
        <v>366.79999999999995</v>
      </c>
      <c r="J97" s="13"/>
      <c r="K97" s="17"/>
    </row>
    <row r="98" spans="1:11" ht="15.75" x14ac:dyDescent="0.25">
      <c r="A98" s="15" t="s">
        <v>5</v>
      </c>
      <c r="B98" s="12">
        <v>44720</v>
      </c>
      <c r="C98" s="13"/>
      <c r="D98" s="13"/>
      <c r="E98" s="13"/>
      <c r="F98" s="13"/>
      <c r="G98" s="13"/>
      <c r="H98" s="13"/>
      <c r="I98" s="13"/>
      <c r="J98" s="13">
        <f>I96+I97</f>
        <v>1034.0999999999999</v>
      </c>
      <c r="K98" s="17"/>
    </row>
    <row r="99" spans="1:11" x14ac:dyDescent="0.2">
      <c r="A99" s="14" t="s">
        <v>5</v>
      </c>
      <c r="B99" s="12">
        <v>44720</v>
      </c>
      <c r="C99" s="13">
        <v>395</v>
      </c>
      <c r="D99" s="13">
        <v>1762.25</v>
      </c>
      <c r="E99" s="13">
        <v>599</v>
      </c>
      <c r="F99" s="13">
        <v>1983.95</v>
      </c>
      <c r="G99" s="13">
        <f t="shared" si="3"/>
        <v>2157.25</v>
      </c>
      <c r="H99" s="13">
        <f t="shared" si="4"/>
        <v>2582.9499999999998</v>
      </c>
      <c r="I99" s="21">
        <f t="shared" si="5"/>
        <v>-425.69999999999982</v>
      </c>
      <c r="J99" s="13"/>
      <c r="K99" s="20" t="s">
        <v>15</v>
      </c>
    </row>
    <row r="100" spans="1:11" x14ac:dyDescent="0.2">
      <c r="A100" s="14" t="s">
        <v>6</v>
      </c>
      <c r="B100" s="12">
        <v>44721</v>
      </c>
      <c r="C100" s="13">
        <v>285</v>
      </c>
      <c r="D100" s="13">
        <v>261.5</v>
      </c>
      <c r="E100" s="13">
        <v>150</v>
      </c>
      <c r="F100" s="13">
        <v>639.5</v>
      </c>
      <c r="G100" s="13">
        <f t="shared" si="3"/>
        <v>546.5</v>
      </c>
      <c r="H100" s="13">
        <f t="shared" si="4"/>
        <v>789.5</v>
      </c>
      <c r="I100" s="21">
        <f t="shared" si="5"/>
        <v>-243</v>
      </c>
      <c r="J100" s="13"/>
      <c r="K100" s="20" t="s">
        <v>15</v>
      </c>
    </row>
    <row r="101" spans="1:11" ht="15.75" x14ac:dyDescent="0.25">
      <c r="A101" s="15" t="s">
        <v>0</v>
      </c>
      <c r="B101" s="12">
        <v>44722</v>
      </c>
      <c r="C101" s="13"/>
      <c r="D101" s="13"/>
      <c r="E101" s="13"/>
      <c r="F101" s="13"/>
      <c r="G101" s="13"/>
      <c r="H101" s="13"/>
      <c r="I101" s="16"/>
      <c r="J101" s="21">
        <f>I99+I100</f>
        <v>-668.69999999999982</v>
      </c>
      <c r="K101" s="20" t="s">
        <v>15</v>
      </c>
    </row>
    <row r="102" spans="1:11" x14ac:dyDescent="0.2">
      <c r="A102" s="14" t="s">
        <v>0</v>
      </c>
      <c r="B102" s="12">
        <v>44722</v>
      </c>
      <c r="C102" s="13">
        <v>389</v>
      </c>
      <c r="D102" s="13">
        <v>9740.5</v>
      </c>
      <c r="E102" s="13">
        <v>550</v>
      </c>
      <c r="F102" s="13">
        <v>8818.2999999999993</v>
      </c>
      <c r="G102" s="13">
        <f t="shared" si="3"/>
        <v>10129.5</v>
      </c>
      <c r="H102" s="13">
        <f t="shared" si="4"/>
        <v>9368.2999999999993</v>
      </c>
      <c r="I102" s="13">
        <f t="shared" si="5"/>
        <v>761.20000000000073</v>
      </c>
      <c r="J102" s="16"/>
      <c r="K102" s="17"/>
    </row>
    <row r="103" spans="1:11" x14ac:dyDescent="0.2">
      <c r="A103" s="14" t="s">
        <v>1</v>
      </c>
      <c r="B103" s="12">
        <v>44723</v>
      </c>
      <c r="C103" s="13">
        <v>0</v>
      </c>
      <c r="D103" s="13">
        <v>1168.25</v>
      </c>
      <c r="E103" s="13">
        <v>0</v>
      </c>
      <c r="F103" s="13">
        <v>1489.3</v>
      </c>
      <c r="G103" s="13">
        <f t="shared" si="3"/>
        <v>1168.25</v>
      </c>
      <c r="H103" s="13">
        <f t="shared" si="4"/>
        <v>1489.3</v>
      </c>
      <c r="I103" s="21">
        <f t="shared" si="5"/>
        <v>-321.04999999999995</v>
      </c>
      <c r="J103" s="13"/>
      <c r="K103" s="17"/>
    </row>
    <row r="104" spans="1:11" x14ac:dyDescent="0.2">
      <c r="A104" s="14" t="s">
        <v>2</v>
      </c>
      <c r="B104" s="12">
        <v>44724</v>
      </c>
      <c r="C104" s="13">
        <v>0</v>
      </c>
      <c r="D104" s="13">
        <v>1099.25</v>
      </c>
      <c r="E104" s="13">
        <v>0</v>
      </c>
      <c r="F104" s="13">
        <v>916.75</v>
      </c>
      <c r="G104" s="13">
        <f t="shared" si="3"/>
        <v>1099.25</v>
      </c>
      <c r="H104" s="13">
        <f t="shared" si="4"/>
        <v>916.75</v>
      </c>
      <c r="I104" s="13">
        <f t="shared" si="5"/>
        <v>182.5</v>
      </c>
      <c r="J104" s="13"/>
      <c r="K104" s="17"/>
    </row>
    <row r="105" spans="1:11" ht="15.75" x14ac:dyDescent="0.25">
      <c r="A105" s="15" t="s">
        <v>3</v>
      </c>
      <c r="B105" s="12">
        <v>44725</v>
      </c>
      <c r="C105" s="13"/>
      <c r="D105" s="13"/>
      <c r="E105" s="13"/>
      <c r="F105" s="13"/>
      <c r="G105" s="13"/>
      <c r="H105" s="13"/>
      <c r="I105" s="13"/>
      <c r="J105" s="13">
        <f>I102+I103+I104</f>
        <v>622.65000000000077</v>
      </c>
      <c r="K105" s="17"/>
    </row>
    <row r="106" spans="1:11" x14ac:dyDescent="0.2">
      <c r="A106" s="14" t="s">
        <v>3</v>
      </c>
      <c r="B106" s="12">
        <v>44725</v>
      </c>
      <c r="C106" s="13">
        <v>141</v>
      </c>
      <c r="D106" s="13">
        <v>1024.5</v>
      </c>
      <c r="E106" s="13">
        <v>30</v>
      </c>
      <c r="F106" s="13">
        <v>943.5</v>
      </c>
      <c r="G106" s="13">
        <f t="shared" si="3"/>
        <v>1165.5</v>
      </c>
      <c r="H106" s="13">
        <f t="shared" si="4"/>
        <v>973.5</v>
      </c>
      <c r="I106" s="13">
        <f t="shared" si="5"/>
        <v>192</v>
      </c>
      <c r="J106" s="13"/>
      <c r="K106" s="17"/>
    </row>
    <row r="107" spans="1:11" x14ac:dyDescent="0.2">
      <c r="A107" s="14" t="s">
        <v>4</v>
      </c>
      <c r="B107" s="12">
        <v>44726</v>
      </c>
      <c r="C107" s="13">
        <v>93</v>
      </c>
      <c r="D107" s="13">
        <v>779.25</v>
      </c>
      <c r="E107" s="13">
        <v>38</v>
      </c>
      <c r="F107" s="13">
        <v>629.85</v>
      </c>
      <c r="G107" s="13">
        <f t="shared" si="3"/>
        <v>872.25</v>
      </c>
      <c r="H107" s="13">
        <f t="shared" si="4"/>
        <v>667.85</v>
      </c>
      <c r="I107" s="13">
        <f t="shared" si="5"/>
        <v>204.39999999999998</v>
      </c>
      <c r="J107" s="13"/>
      <c r="K107" s="17"/>
    </row>
    <row r="108" spans="1:11" ht="15.75" x14ac:dyDescent="0.25">
      <c r="A108" s="15" t="s">
        <v>5</v>
      </c>
      <c r="B108" s="12">
        <v>44727</v>
      </c>
      <c r="C108" s="13"/>
      <c r="D108" s="13"/>
      <c r="E108" s="13"/>
      <c r="F108" s="13"/>
      <c r="G108" s="13"/>
      <c r="H108" s="13"/>
      <c r="I108" s="13"/>
      <c r="J108" s="13">
        <f>I106+I107</f>
        <v>396.4</v>
      </c>
      <c r="K108" s="17"/>
    </row>
    <row r="109" spans="1:11" x14ac:dyDescent="0.2">
      <c r="A109" s="14" t="s">
        <v>5</v>
      </c>
      <c r="B109" s="12">
        <v>44727</v>
      </c>
      <c r="C109" s="13">
        <v>52</v>
      </c>
      <c r="D109" s="13">
        <v>2173</v>
      </c>
      <c r="E109" s="13">
        <v>13</v>
      </c>
      <c r="F109" s="13">
        <v>1907.3</v>
      </c>
      <c r="G109" s="13">
        <f t="shared" si="3"/>
        <v>2225</v>
      </c>
      <c r="H109" s="13">
        <f t="shared" si="4"/>
        <v>1920.3</v>
      </c>
      <c r="I109" s="13">
        <f t="shared" si="5"/>
        <v>304.70000000000005</v>
      </c>
      <c r="J109" s="13"/>
      <c r="K109" s="17"/>
    </row>
    <row r="110" spans="1:11" x14ac:dyDescent="0.2">
      <c r="A110" s="14" t="s">
        <v>6</v>
      </c>
      <c r="B110" s="12">
        <v>44728</v>
      </c>
      <c r="C110" s="13">
        <v>68</v>
      </c>
      <c r="D110" s="13">
        <v>504.75</v>
      </c>
      <c r="E110" s="13">
        <v>500</v>
      </c>
      <c r="F110" s="13">
        <v>264.85000000000002</v>
      </c>
      <c r="G110" s="13">
        <f t="shared" si="3"/>
        <v>572.75</v>
      </c>
      <c r="H110" s="13">
        <f t="shared" si="4"/>
        <v>764.85</v>
      </c>
      <c r="I110" s="21">
        <f t="shared" si="5"/>
        <v>-192.10000000000002</v>
      </c>
      <c r="J110" s="13"/>
      <c r="K110" s="17"/>
    </row>
    <row r="111" spans="1:11" ht="15.75" x14ac:dyDescent="0.25">
      <c r="A111" s="15" t="s">
        <v>0</v>
      </c>
      <c r="B111" s="12">
        <v>44729</v>
      </c>
      <c r="C111" s="13"/>
      <c r="D111" s="13"/>
      <c r="E111" s="13"/>
      <c r="F111" s="13"/>
      <c r="G111" s="13"/>
      <c r="H111" s="13"/>
      <c r="I111" s="16"/>
      <c r="J111" s="13">
        <f>I109+I110</f>
        <v>112.60000000000002</v>
      </c>
      <c r="K111" s="17"/>
    </row>
    <row r="112" spans="1:11" x14ac:dyDescent="0.2">
      <c r="A112" s="14" t="s">
        <v>0</v>
      </c>
      <c r="B112" s="12">
        <v>44729</v>
      </c>
      <c r="C112" s="13">
        <v>74</v>
      </c>
      <c r="D112" s="13">
        <v>1752</v>
      </c>
      <c r="E112" s="13">
        <v>18</v>
      </c>
      <c r="F112" s="13">
        <v>1568.55</v>
      </c>
      <c r="G112" s="13">
        <f t="shared" si="3"/>
        <v>1826</v>
      </c>
      <c r="H112" s="13">
        <f t="shared" si="4"/>
        <v>1586.55</v>
      </c>
      <c r="I112" s="13">
        <f t="shared" si="5"/>
        <v>239.45000000000005</v>
      </c>
      <c r="J112" s="13"/>
      <c r="K112" s="17"/>
    </row>
    <row r="113" spans="1:14" x14ac:dyDescent="0.2">
      <c r="A113" s="14" t="s">
        <v>1</v>
      </c>
      <c r="B113" s="12">
        <v>44730</v>
      </c>
      <c r="C113" s="13">
        <v>93</v>
      </c>
      <c r="D113" s="13">
        <v>1213</v>
      </c>
      <c r="E113" s="13">
        <v>9</v>
      </c>
      <c r="F113" s="13">
        <v>906.85</v>
      </c>
      <c r="G113" s="13">
        <f t="shared" si="3"/>
        <v>1306</v>
      </c>
      <c r="H113" s="13">
        <f t="shared" si="4"/>
        <v>915.85</v>
      </c>
      <c r="I113" s="13">
        <f t="shared" si="5"/>
        <v>390.15</v>
      </c>
      <c r="J113" s="13"/>
      <c r="K113" s="17"/>
    </row>
    <row r="114" spans="1:14" x14ac:dyDescent="0.2">
      <c r="A114" s="14" t="s">
        <v>2</v>
      </c>
      <c r="B114" s="12">
        <v>44731</v>
      </c>
      <c r="C114" s="13">
        <v>40</v>
      </c>
      <c r="D114" s="13">
        <v>1064.75</v>
      </c>
      <c r="E114" s="13">
        <v>7</v>
      </c>
      <c r="F114" s="13">
        <v>973.75</v>
      </c>
      <c r="G114" s="13">
        <f t="shared" si="3"/>
        <v>1104.75</v>
      </c>
      <c r="H114" s="13">
        <f t="shared" si="4"/>
        <v>980.75</v>
      </c>
      <c r="I114" s="13">
        <f t="shared" si="5"/>
        <v>124</v>
      </c>
      <c r="J114" s="13"/>
      <c r="K114" s="17"/>
    </row>
    <row r="115" spans="1:14" ht="15.75" x14ac:dyDescent="0.25">
      <c r="A115" s="15" t="s">
        <v>3</v>
      </c>
      <c r="B115" s="12">
        <v>44732</v>
      </c>
      <c r="C115" s="13"/>
      <c r="D115" s="13"/>
      <c r="E115" s="13"/>
      <c r="F115" s="13"/>
      <c r="G115" s="13"/>
      <c r="H115" s="13"/>
      <c r="I115" s="13"/>
      <c r="J115" s="13">
        <f>I112+I113+I114</f>
        <v>753.6</v>
      </c>
      <c r="K115" s="17"/>
      <c r="N115" s="19"/>
    </row>
    <row r="116" spans="1:14" x14ac:dyDescent="0.2">
      <c r="A116" s="14" t="s">
        <v>3</v>
      </c>
      <c r="B116" s="12">
        <v>44732</v>
      </c>
      <c r="C116" s="13">
        <v>68</v>
      </c>
      <c r="D116" s="13">
        <v>1596.75</v>
      </c>
      <c r="E116" s="13">
        <v>503</v>
      </c>
      <c r="F116" s="13">
        <v>1708.5</v>
      </c>
      <c r="G116" s="13">
        <f t="shared" si="3"/>
        <v>1664.75</v>
      </c>
      <c r="H116" s="13">
        <f t="shared" si="4"/>
        <v>2211.5</v>
      </c>
      <c r="I116" s="21">
        <f t="shared" si="5"/>
        <v>-546.75</v>
      </c>
      <c r="J116" s="13"/>
      <c r="K116" s="20" t="s">
        <v>15</v>
      </c>
    </row>
    <row r="117" spans="1:14" x14ac:dyDescent="0.2">
      <c r="A117" s="14" t="s">
        <v>4</v>
      </c>
      <c r="B117" s="12">
        <v>44733</v>
      </c>
      <c r="C117" s="13">
        <v>71</v>
      </c>
      <c r="D117" s="13">
        <v>2533.25</v>
      </c>
      <c r="E117" s="13">
        <v>54</v>
      </c>
      <c r="F117" s="13">
        <v>2813.75</v>
      </c>
      <c r="G117" s="13">
        <f t="shared" si="3"/>
        <v>2604.25</v>
      </c>
      <c r="H117" s="13">
        <f t="shared" si="4"/>
        <v>2867.75</v>
      </c>
      <c r="I117" s="21">
        <f t="shared" si="5"/>
        <v>-263.5</v>
      </c>
      <c r="J117" s="13"/>
      <c r="K117" s="20" t="s">
        <v>15</v>
      </c>
    </row>
    <row r="118" spans="1:14" ht="15.75" x14ac:dyDescent="0.25">
      <c r="A118" s="15" t="s">
        <v>5</v>
      </c>
      <c r="B118" s="12">
        <v>44734</v>
      </c>
      <c r="C118" s="13"/>
      <c r="D118" s="13"/>
      <c r="E118" s="13"/>
      <c r="F118" s="13"/>
      <c r="G118" s="13"/>
      <c r="H118" s="13"/>
      <c r="I118" s="16"/>
      <c r="J118" s="21">
        <f>I116+I117</f>
        <v>-810.25</v>
      </c>
      <c r="K118" s="20" t="s">
        <v>15</v>
      </c>
    </row>
    <row r="119" spans="1:14" x14ac:dyDescent="0.2">
      <c r="A119" s="14" t="s">
        <v>5</v>
      </c>
      <c r="B119" s="12">
        <v>44734</v>
      </c>
      <c r="C119" s="13">
        <v>430</v>
      </c>
      <c r="D119" s="13">
        <v>2547</v>
      </c>
      <c r="E119" s="13">
        <v>55</v>
      </c>
      <c r="F119" s="13">
        <v>2363.15</v>
      </c>
      <c r="G119" s="13">
        <f t="shared" si="3"/>
        <v>2977</v>
      </c>
      <c r="H119" s="13">
        <f t="shared" si="4"/>
        <v>2418.15</v>
      </c>
      <c r="I119" s="13">
        <f t="shared" si="5"/>
        <v>558.84999999999991</v>
      </c>
      <c r="J119" s="16"/>
      <c r="K119" s="17"/>
    </row>
    <row r="120" spans="1:14" x14ac:dyDescent="0.2">
      <c r="A120" s="14" t="s">
        <v>6</v>
      </c>
      <c r="B120" s="12">
        <v>44735</v>
      </c>
      <c r="C120" s="13">
        <v>323</v>
      </c>
      <c r="D120" s="13">
        <v>2304</v>
      </c>
      <c r="E120" s="13">
        <v>46</v>
      </c>
      <c r="F120" s="13">
        <v>1892.65</v>
      </c>
      <c r="G120" s="13">
        <f t="shared" si="3"/>
        <v>2627</v>
      </c>
      <c r="H120" s="13">
        <f t="shared" si="4"/>
        <v>1938.65</v>
      </c>
      <c r="I120" s="13">
        <f t="shared" si="5"/>
        <v>688.34999999999991</v>
      </c>
      <c r="J120" s="13"/>
      <c r="K120" s="17"/>
    </row>
    <row r="121" spans="1:14" ht="15.75" x14ac:dyDescent="0.25">
      <c r="A121" s="15" t="s">
        <v>0</v>
      </c>
      <c r="B121" s="12">
        <v>44736</v>
      </c>
      <c r="C121" s="13"/>
      <c r="D121" s="13"/>
      <c r="E121" s="13"/>
      <c r="F121" s="13"/>
      <c r="G121" s="13"/>
      <c r="H121" s="13"/>
      <c r="I121" s="13"/>
      <c r="J121" s="13">
        <f>I119+I120</f>
        <v>1247.1999999999998</v>
      </c>
      <c r="K121" s="17"/>
    </row>
    <row r="122" spans="1:14" x14ac:dyDescent="0.2">
      <c r="A122" s="14" t="s">
        <v>0</v>
      </c>
      <c r="B122" s="12">
        <v>44736</v>
      </c>
      <c r="C122" s="13">
        <v>320</v>
      </c>
      <c r="D122" s="13">
        <v>783</v>
      </c>
      <c r="E122" s="13">
        <v>125</v>
      </c>
      <c r="F122" s="13">
        <v>1029.3</v>
      </c>
      <c r="G122" s="13">
        <f t="shared" si="3"/>
        <v>1103</v>
      </c>
      <c r="H122" s="13">
        <f t="shared" si="4"/>
        <v>1154.3</v>
      </c>
      <c r="I122" s="21">
        <f t="shared" si="5"/>
        <v>-51.299999999999955</v>
      </c>
      <c r="J122" s="13"/>
      <c r="K122" s="20" t="s">
        <v>15</v>
      </c>
    </row>
    <row r="123" spans="1:14" x14ac:dyDescent="0.2">
      <c r="A123" s="14" t="s">
        <v>1</v>
      </c>
      <c r="B123" s="12">
        <v>44737</v>
      </c>
      <c r="C123" s="13">
        <v>272</v>
      </c>
      <c r="D123" s="13">
        <v>570</v>
      </c>
      <c r="E123" s="13">
        <v>39</v>
      </c>
      <c r="F123" s="13">
        <v>552.25</v>
      </c>
      <c r="G123" s="13">
        <f t="shared" si="3"/>
        <v>842</v>
      </c>
      <c r="H123" s="13">
        <f t="shared" si="4"/>
        <v>591.25</v>
      </c>
      <c r="I123" s="13">
        <f t="shared" si="5"/>
        <v>250.75</v>
      </c>
      <c r="J123" s="13"/>
      <c r="K123" s="17"/>
    </row>
    <row r="124" spans="1:14" x14ac:dyDescent="0.2">
      <c r="A124" s="14" t="s">
        <v>2</v>
      </c>
      <c r="B124" s="12">
        <v>44738</v>
      </c>
      <c r="C124" s="13">
        <v>178</v>
      </c>
      <c r="D124" s="13">
        <v>1094.5</v>
      </c>
      <c r="E124" s="13">
        <v>50</v>
      </c>
      <c r="F124" s="13">
        <v>1033.75</v>
      </c>
      <c r="G124" s="13">
        <f t="shared" si="3"/>
        <v>1272.5</v>
      </c>
      <c r="H124" s="13">
        <f t="shared" si="4"/>
        <v>1083.75</v>
      </c>
      <c r="I124" s="13">
        <f t="shared" si="5"/>
        <v>188.75</v>
      </c>
      <c r="J124" s="13"/>
      <c r="K124" s="17"/>
    </row>
    <row r="125" spans="1:14" ht="15.75" x14ac:dyDescent="0.25">
      <c r="A125" s="15" t="s">
        <v>3</v>
      </c>
      <c r="B125" s="12">
        <v>44739</v>
      </c>
      <c r="C125" s="13"/>
      <c r="D125" s="13"/>
      <c r="E125" s="13"/>
      <c r="F125" s="13"/>
      <c r="G125" s="13"/>
      <c r="H125" s="13"/>
      <c r="I125" s="13"/>
      <c r="J125" s="13">
        <f>I122+I123+I124</f>
        <v>388.20000000000005</v>
      </c>
      <c r="K125" s="17"/>
    </row>
    <row r="126" spans="1:14" x14ac:dyDescent="0.2">
      <c r="A126" s="14" t="s">
        <v>3</v>
      </c>
      <c r="B126" s="12">
        <v>44739</v>
      </c>
      <c r="C126" s="13">
        <v>156</v>
      </c>
      <c r="D126" s="13">
        <v>2253</v>
      </c>
      <c r="E126" s="13">
        <v>25</v>
      </c>
      <c r="F126" s="13">
        <v>2186.85</v>
      </c>
      <c r="G126" s="13">
        <f t="shared" si="3"/>
        <v>2409</v>
      </c>
      <c r="H126" s="13">
        <f t="shared" si="4"/>
        <v>2211.85</v>
      </c>
      <c r="I126" s="13">
        <f t="shared" si="5"/>
        <v>197.15000000000009</v>
      </c>
      <c r="J126" s="13"/>
      <c r="K126" s="17"/>
    </row>
    <row r="127" spans="1:14" x14ac:dyDescent="0.2">
      <c r="A127" s="14" t="s">
        <v>4</v>
      </c>
      <c r="B127" s="12">
        <v>44740</v>
      </c>
      <c r="C127" s="13">
        <v>140</v>
      </c>
      <c r="D127" s="13">
        <v>2154.25</v>
      </c>
      <c r="E127" s="13">
        <v>33</v>
      </c>
      <c r="F127" s="13">
        <v>2058.65</v>
      </c>
      <c r="G127" s="13">
        <f t="shared" si="3"/>
        <v>2294.25</v>
      </c>
      <c r="H127" s="13">
        <f t="shared" si="4"/>
        <v>2091.65</v>
      </c>
      <c r="I127" s="13">
        <f t="shared" si="5"/>
        <v>202.59999999999991</v>
      </c>
      <c r="J127" s="13"/>
      <c r="K127" s="17"/>
    </row>
    <row r="128" spans="1:14" ht="15.75" x14ac:dyDescent="0.25">
      <c r="A128" s="15" t="s">
        <v>5</v>
      </c>
      <c r="B128" s="12">
        <v>44741</v>
      </c>
      <c r="C128" s="13"/>
      <c r="D128" s="13"/>
      <c r="E128" s="13"/>
      <c r="F128" s="13"/>
      <c r="G128" s="13"/>
      <c r="H128" s="13"/>
      <c r="I128" s="13"/>
      <c r="J128" s="13">
        <f>I126+I127</f>
        <v>399.75</v>
      </c>
      <c r="K128" s="17"/>
    </row>
    <row r="129" spans="1:11" x14ac:dyDescent="0.2">
      <c r="A129" s="14" t="s">
        <v>5</v>
      </c>
      <c r="B129" s="12">
        <v>44741</v>
      </c>
      <c r="C129" s="13">
        <v>203</v>
      </c>
      <c r="D129" s="13">
        <v>1574</v>
      </c>
      <c r="E129" s="13">
        <v>500</v>
      </c>
      <c r="F129" s="13">
        <v>1616.05</v>
      </c>
      <c r="G129" s="13">
        <f t="shared" si="3"/>
        <v>1777</v>
      </c>
      <c r="H129" s="13">
        <f t="shared" si="4"/>
        <v>2116.0500000000002</v>
      </c>
      <c r="I129" s="21">
        <f t="shared" si="5"/>
        <v>-339.05000000000018</v>
      </c>
      <c r="J129" s="13"/>
      <c r="K129" s="20" t="s">
        <v>15</v>
      </c>
    </row>
    <row r="130" spans="1:11" x14ac:dyDescent="0.2">
      <c r="A130" s="14" t="s">
        <v>6</v>
      </c>
      <c r="B130" s="12">
        <v>44742</v>
      </c>
      <c r="C130" s="13">
        <v>180</v>
      </c>
      <c r="D130" s="13">
        <v>3463.5</v>
      </c>
      <c r="E130" s="13">
        <v>59</v>
      </c>
      <c r="F130" s="13">
        <v>2930.55</v>
      </c>
      <c r="G130" s="13">
        <f t="shared" si="3"/>
        <v>3643.5</v>
      </c>
      <c r="H130" s="13">
        <f t="shared" si="4"/>
        <v>2989.55</v>
      </c>
      <c r="I130" s="13">
        <f t="shared" si="5"/>
        <v>653.94999999999982</v>
      </c>
      <c r="J130" s="13"/>
      <c r="K130" s="17"/>
    </row>
    <row r="131" spans="1:11" x14ac:dyDescent="0.2">
      <c r="A131" s="14"/>
      <c r="B131" s="12"/>
      <c r="C131" s="13"/>
      <c r="D131" s="13"/>
      <c r="E131" s="13"/>
      <c r="F131" s="13"/>
      <c r="G131" s="13"/>
      <c r="H131" s="13"/>
      <c r="I131" s="13"/>
      <c r="J131" s="13">
        <f>I129+I130</f>
        <v>314.89999999999964</v>
      </c>
      <c r="K131" s="17"/>
    </row>
    <row r="133" spans="1:11" x14ac:dyDescent="0.2">
      <c r="A133" s="5" t="s">
        <v>14</v>
      </c>
    </row>
  </sheetData>
  <printOptions gridLines="1"/>
  <pageMargins left="0.35" right="0.2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Wright</dc:creator>
  <cp:lastModifiedBy>Amburgey_B</cp:lastModifiedBy>
  <cp:lastPrinted>2022-07-14T20:09:23Z</cp:lastPrinted>
  <dcterms:created xsi:type="dcterms:W3CDTF">2022-07-11T21:40:12Z</dcterms:created>
  <dcterms:modified xsi:type="dcterms:W3CDTF">2022-07-14T20:17:26Z</dcterms:modified>
</cp:coreProperties>
</file>